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صندوق اهرمی\صورت پرتفوی\08\"/>
    </mc:Choice>
  </mc:AlternateContent>
  <xr:revisionPtr revIDLastSave="0" documentId="13_ncr:1_{892F79D7-F1DA-4960-9B63-8385B725171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صورت وضعیت" sheetId="1" r:id="rId1"/>
    <sheet name="سهام" sheetId="2" r:id="rId2"/>
    <sheet name="اوراق مشتقه" sheetId="3" r:id="rId3"/>
    <sheet name="واحدهای صندوق" sheetId="4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2">'اوراق مشتقه'!$A$1:$AX$141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بانکی'!$A$1:$K$19</definedName>
    <definedName name="_xlnm.Print_Area" localSheetId="10">'درآمد سرمایه گذاری در اوراق به'!$A$1:$S$8</definedName>
    <definedName name="_xlnm.Print_Area" localSheetId="8">'درآمد سرمایه گذاری در سهام'!$A$1:$X$178</definedName>
    <definedName name="_xlnm.Print_Area" localSheetId="9">'درآمد سرمایه گذاری در صندوق'!$A$1:$X$10</definedName>
    <definedName name="_xlnm.Print_Area" localSheetId="14">'درآمد سود سهام'!$A$1:$T$65</definedName>
    <definedName name="_xlnm.Print_Area" localSheetId="15">'درآمد سود صندوق'!$A$1:$L$7</definedName>
    <definedName name="_xlnm.Print_Area" localSheetId="20">'درآمد ناشی از تغییر قیمت اوراق'!$A$1:$S$99</definedName>
    <definedName name="_xlnm.Print_Area" localSheetId="18">'درآمد ناشی از فروش'!$A$1:$S$154</definedName>
    <definedName name="_xlnm.Print_Area" localSheetId="13">'سایر درآمدها'!$A$1:$G$11</definedName>
    <definedName name="_xlnm.Print_Area" localSheetId="6">سپرده!$A$1:$M$18</definedName>
    <definedName name="_xlnm.Print_Area" localSheetId="16">'سود اوراق بهادار'!$A$1:$T$7</definedName>
    <definedName name="_xlnm.Print_Area" localSheetId="17">'سود سپرده بانکی'!$A$1:$N$19</definedName>
    <definedName name="_xlnm.Print_Area" localSheetId="1">سهام!$A$1:$AC$136</definedName>
    <definedName name="_xlnm.Print_Area" localSheetId="0">'صورت وضعیت'!$A$1:$C$28</definedName>
    <definedName name="_xlnm.Print_Area" localSheetId="11">'مبالغ تخصیصی اوراق'!$A$1:$R$145</definedName>
    <definedName name="_xlnm.Print_Area" localSheetId="3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99" i="21" l="1"/>
  <c r="O99" i="21"/>
  <c r="M99" i="21"/>
  <c r="K99" i="21"/>
  <c r="I99" i="21"/>
  <c r="G99" i="21"/>
  <c r="E99" i="21"/>
  <c r="C99" i="21"/>
  <c r="Q154" i="19"/>
  <c r="O154" i="19"/>
  <c r="M154" i="19"/>
  <c r="K154" i="19"/>
  <c r="I154" i="19"/>
  <c r="G154" i="19"/>
  <c r="E154" i="19"/>
  <c r="C154" i="19"/>
  <c r="M19" i="18"/>
  <c r="K19" i="18"/>
  <c r="I19" i="18"/>
  <c r="G19" i="18"/>
  <c r="E19" i="18"/>
  <c r="C19" i="18"/>
  <c r="S65" i="15"/>
  <c r="Q65" i="15"/>
  <c r="O65" i="15"/>
  <c r="M65" i="15"/>
  <c r="K65" i="15"/>
  <c r="I65" i="15"/>
  <c r="H19" i="13"/>
  <c r="D19" i="13"/>
  <c r="W178" i="9"/>
  <c r="U178" i="9"/>
  <c r="S178" i="9"/>
  <c r="Q178" i="9"/>
  <c r="N178" i="9"/>
  <c r="L178" i="9"/>
  <c r="J178" i="9"/>
  <c r="H178" i="9"/>
  <c r="F178" i="9"/>
  <c r="D178" i="9"/>
  <c r="J13" i="8"/>
  <c r="H13" i="8"/>
  <c r="F13" i="8"/>
  <c r="J18" i="7"/>
  <c r="L18" i="7"/>
  <c r="H18" i="7"/>
  <c r="F18" i="7"/>
  <c r="D18" i="7"/>
  <c r="AB136" i="2"/>
  <c r="X136" i="2"/>
  <c r="T136" i="2"/>
  <c r="R136" i="2"/>
  <c r="P136" i="2"/>
  <c r="N136" i="2"/>
  <c r="L136" i="2"/>
  <c r="J136" i="2"/>
  <c r="H136" i="2"/>
  <c r="F136" i="2"/>
  <c r="Z136" i="2"/>
</calcChain>
</file>

<file path=xl/sharedStrings.xml><?xml version="1.0" encoding="utf-8"?>
<sst xmlns="http://schemas.openxmlformats.org/spreadsheetml/2006/main" count="1089" uniqueCount="368">
  <si>
    <t>صندوق سرمایه گذاری سهامی اهرمی بیدار</t>
  </si>
  <si>
    <t>صورت وضعیت پرتفوی</t>
  </si>
  <si>
    <t>برای ماه منتهی به 1403/08/30</t>
  </si>
  <si>
    <t>-1</t>
  </si>
  <si>
    <t>سرمایه گذاری ها</t>
  </si>
  <si>
    <t>-1-1</t>
  </si>
  <si>
    <t>سرمایه گذاری در سهام و حق تقدم سهام</t>
  </si>
  <si>
    <t>1403/07/30</t>
  </si>
  <si>
    <t>تغییرات طی دوره</t>
  </si>
  <si>
    <t>1403/08/30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</si>
  <si>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</si>
  <si>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</si>
  <si>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</si>
  <si>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</si>
  <si>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</si>
  <si>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</si>
  <si>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</si>
  <si>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</si>
  <si>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</si>
  <si>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آلومینیوم‌ایران‌</t>
  </si>
  <si>
    <t>آهن و فولاد غدیر ایرانیان</t>
  </si>
  <si>
    <t>البرزدارو</t>
  </si>
  <si>
    <t>الحاوی</t>
  </si>
  <si>
    <t>ایران خودرو دیزل</t>
  </si>
  <si>
    <t>ایران‌ تایر</t>
  </si>
  <si>
    <t>ایران‌ ترانسفو</t>
  </si>
  <si>
    <t>ایران‌ خودرو</t>
  </si>
  <si>
    <t>بانک تجارت</t>
  </si>
  <si>
    <t>بانک خاورمیانه</t>
  </si>
  <si>
    <t>بانک سامان</t>
  </si>
  <si>
    <t>بانک صادرات ایران</t>
  </si>
  <si>
    <t>بانک ملت</t>
  </si>
  <si>
    <t>بانک‌پارسیان‌</t>
  </si>
  <si>
    <t>بهار رز عالیس چناران</t>
  </si>
  <si>
    <t>بهمن  دیزل</t>
  </si>
  <si>
    <t>بیمه البرز</t>
  </si>
  <si>
    <t>بیمه کوثر</t>
  </si>
  <si>
    <t>بین المللی توسعه ص. معادن غدیر</t>
  </si>
  <si>
    <t>پارس فولاد سبزوار</t>
  </si>
  <si>
    <t>پارس‌ دارو</t>
  </si>
  <si>
    <t>پارس‌ مینو</t>
  </si>
  <si>
    <t>پالایش نفت اصفهان</t>
  </si>
  <si>
    <t>پاکدیس</t>
  </si>
  <si>
    <t>پاکسان‌</t>
  </si>
  <si>
    <t>پتروشیمی بوعلی سینا</t>
  </si>
  <si>
    <t>پتروشیمی پردیس</t>
  </si>
  <si>
    <t>پتروشیمی تندگویان</t>
  </si>
  <si>
    <t>پتروشیمی زاگرس</t>
  </si>
  <si>
    <t>پتروشیمی غدیر</t>
  </si>
  <si>
    <t>پتروشیمی نوری</t>
  </si>
  <si>
    <t>پخش هجرت</t>
  </si>
  <si>
    <t>پست بانک ایران</t>
  </si>
  <si>
    <t>پلی اکریل ایران</t>
  </si>
  <si>
    <t>تجلی توسعه معادن و فلزات</t>
  </si>
  <si>
    <t>تراکتورسازی‌ایران‌</t>
  </si>
  <si>
    <t>توزیع دارو پخش</t>
  </si>
  <si>
    <t>توسعه معدنی و صنعتی صبانور</t>
  </si>
  <si>
    <t>توسعه‌معادن‌وفلزات‌</t>
  </si>
  <si>
    <t>تولیدات پتروشیمی قائد بصیر</t>
  </si>
  <si>
    <t>تولیدتجهیزات‌سنگین‌هپکو</t>
  </si>
  <si>
    <t>تولیدمواداولیه‌داروپخش‌</t>
  </si>
  <si>
    <t>تولیدی فولاد سپید فراب کویر</t>
  </si>
  <si>
    <t>ح . معدنی‌وصنعتی‌چادرملو</t>
  </si>
  <si>
    <t>ح.آهن و فولاد غدیر ایرانیان</t>
  </si>
  <si>
    <t>حمل و نقل گهرترابر سیرجان</t>
  </si>
  <si>
    <t>داروسازی شهید قاضی</t>
  </si>
  <si>
    <t>داروسازی کاسپین تامین</t>
  </si>
  <si>
    <t>داروسازی‌ ابوریحان‌</t>
  </si>
  <si>
    <t>داروسازی‌ سینا</t>
  </si>
  <si>
    <t>داروسازی‌ فارابی‌</t>
  </si>
  <si>
    <t>ذوب آهن اصفهان</t>
  </si>
  <si>
    <t>ریخته‌گری‌ تراکتورسازی‌ ایران‌</t>
  </si>
  <si>
    <t>زامیاد</t>
  </si>
  <si>
    <t>س. نفت و گاز و پتروشیمی تأمین</t>
  </si>
  <si>
    <t>سایپا</t>
  </si>
  <si>
    <t>سرمایه گذاری تامین اجتماعی</t>
  </si>
  <si>
    <t>سرمایه گذاری دارویی تامین</t>
  </si>
  <si>
    <t>سرمایه گذاری سیمان تامین</t>
  </si>
  <si>
    <t>سرمایه گذاری کشاورزی کوثر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</si>
  <si>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</si>
  <si>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</si>
  <si>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</si>
  <si>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 آبیک</t>
  </si>
  <si>
    <t>سیمان خوزستان</t>
  </si>
  <si>
    <t>سیمان ساوه</t>
  </si>
  <si>
    <t>سیمان فارس و خوزستان</t>
  </si>
  <si>
    <t>سیمان‌ تهران‌</t>
  </si>
  <si>
    <t>سیمان‌ خزر</t>
  </si>
  <si>
    <t>سیمان‌ شرق‌</t>
  </si>
  <si>
    <t>سیمان‌سپاهان‌</t>
  </si>
  <si>
    <t>سیمان‌شاهرود</t>
  </si>
  <si>
    <t>سیمان‌مازندران‌</t>
  </si>
  <si>
    <t>سیمان‌هرمزگان‌</t>
  </si>
  <si>
    <t>سیمرغ</t>
  </si>
  <si>
    <t>شرکت آهن و فولاد ارفع</t>
  </si>
  <si>
    <t>شرکت ارتباطات سیار ایران</t>
  </si>
  <si>
    <t>شیشه‌ قزوین‌</t>
  </si>
  <si>
    <t>شیشه‌ همدان‌</t>
  </si>
  <si>
    <t>صبا فولاد خلیج فارس</t>
  </si>
  <si>
    <t>صنایع‌خاک‌چینی‌ایران‌</t>
  </si>
  <si>
    <t>صنعتی بهپاک</t>
  </si>
  <si>
    <t>صنعتی زر ماکارون</t>
  </si>
  <si>
    <t>صنعتی مینو</t>
  </si>
  <si>
    <t>فجر انرژی خلیج فارس</t>
  </si>
  <si>
    <t>فنرسازی‌زر</t>
  </si>
  <si>
    <t>فولاد  خوزستان</t>
  </si>
  <si>
    <t>فولاد آلیاژی ایران</t>
  </si>
  <si>
    <t>فولاد امیرکبیرکاشان</t>
  </si>
  <si>
    <t>فولاد خراسان</t>
  </si>
  <si>
    <t>فولاد شاهرود</t>
  </si>
  <si>
    <t>فولاد مبارکه اصفهان</t>
  </si>
  <si>
    <t>فولاد هرمزگان جنوب</t>
  </si>
  <si>
    <t>فولاد کاوه جنوب کیش</t>
  </si>
  <si>
    <t>قند مرودشت‌</t>
  </si>
  <si>
    <t>قندهکمتان‌</t>
  </si>
  <si>
    <t>گروه انتخاب الکترونیک آرمان</t>
  </si>
  <si>
    <t>گروه مالی صبا تامین</t>
  </si>
  <si>
    <t>گروه‌ صنعتی‌ بارز</t>
  </si>
  <si>
    <t>گروه‌بهمن‌</t>
  </si>
  <si>
    <t>گروه‌صنایع‌بهشهرایران‌</t>
  </si>
  <si>
    <t>گسترش نفت و گاز پارسیان</t>
  </si>
  <si>
    <t>مبین انرژی خلیج فارس</t>
  </si>
  <si>
    <t>مس‌ شهیدباهنر</t>
  </si>
  <si>
    <t>معدنی و صنعتی گل گهر</t>
  </si>
  <si>
    <t>معدنی‌ املاح‌  ایران‌</t>
  </si>
  <si>
    <t>معدنی‌وصنعتی‌چادرملو</t>
  </si>
  <si>
    <t>ملی کشت و صنعت و دامپروری پارس</t>
  </si>
  <si>
    <t>ملی‌ صنایع‌ مس‌ ایران‌</t>
  </si>
  <si>
    <t>مولد نیروگاهی تجارت فارس</t>
  </si>
  <si>
    <t>نفت سپاهان</t>
  </si>
  <si>
    <t>نیروکلر</t>
  </si>
  <si>
    <t>کارخانجات‌ قند قزوین‌</t>
  </si>
  <si>
    <t>کارخانجات‌تولیدی‌شیشه‌رازی‌</t>
  </si>
  <si>
    <t>کاشی‌ الوند</t>
  </si>
  <si>
    <t>کاشی‌ وسرامیک‌ حافظ‌</t>
  </si>
  <si>
    <t>کالسیمین‌</t>
  </si>
  <si>
    <t>کربن‌ ایران‌</t>
  </si>
  <si>
    <t>کشتیرانی دریای خزر</t>
  </si>
  <si>
    <t>سیمان اردستان</t>
  </si>
  <si>
    <t>ح . معدنی‌ املاح‌  ایران‌</t>
  </si>
  <si>
    <t>ح . نیان الکترونیک</t>
  </si>
  <si>
    <t>صنایع پتروشیمی خلیج فارس</t>
  </si>
  <si>
    <t>ح . حمل و نقل گهرترابر سیرجان</t>
  </si>
  <si>
    <t>پالایش نفت تبریز</t>
  </si>
  <si>
    <t>حمل‌ونقل‌توکا</t>
  </si>
  <si>
    <t>توسعه حمل و نقل ریلی پارسیان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</si>
  <si>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</si>
  <si>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</si>
  <si>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</si>
  <si>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</si>
  <si>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</si>
  <si>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</si>
  <si>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</si>
  <si>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</si>
  <si>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</si>
  <si>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</si>
  <si>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</si>
  <si>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</si>
  <si>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</si>
  <si>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</si>
  <si>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</si>
  <si>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</si>
  <si>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</si>
  <si>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</si>
  <si>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</si>
  <si>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</si>
  <si>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</si>
  <si>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</si>
  <si>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</si>
  <si>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</si>
  <si>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</si>
  <si>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</si>
  <si>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</si>
  <si>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</si>
  <si>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</si>
  <si>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</si>
  <si>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</si>
  <si>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</si>
  <si>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</si>
  <si>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</si>
  <si>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</si>
  <si>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</si>
  <si>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</si>
  <si>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</si>
  <si>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</si>
  <si>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</si>
  <si>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</si>
  <si>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</si>
  <si>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</si>
  <si>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موسسه اعتباری ملل جنت آباد 041410277000000752</t>
  </si>
  <si>
    <t>0.00%</t>
  </si>
  <si>
    <t>سپرده کوتاه مدت موسسه اعتباری ملل جنت آباد 041410277000000798</t>
  </si>
  <si>
    <t>سپرده کوتاه مدت موسسه اعتباری ملل جنت آباد 041410277000000797</t>
  </si>
  <si>
    <t>سپرده کوتاه مدت بانک تجارت تخصصی بورس 0279002047127</t>
  </si>
  <si>
    <t>سپرده کوتاه مدت بانک خاورمیانه نیایش 1013-10-810-707076039</t>
  </si>
  <si>
    <t>سپرده کوتاه مدت بانک سامان سرو 849-810-4659482-1</t>
  </si>
  <si>
    <t>سپرده کوتاه مدت بانک سامان سرو 849-841-4659482-1</t>
  </si>
  <si>
    <t>سپرده کوتاه مدت بانک گردشگری قیطریه 133996717181141</t>
  </si>
  <si>
    <t>5.26%</t>
  </si>
  <si>
    <t>سپرده کوتاه مدت بانک گردشگری قیطریه 133.333.1718114.1</t>
  </si>
  <si>
    <t>0.20%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</si>
  <si>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</si>
  <si>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</si>
  <si>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</si>
  <si>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</si>
  <si>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</si>
  <si>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</si>
  <si>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</si>
  <si>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</si>
  <si>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</si>
  <si>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</si>
  <si>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</si>
  <si>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</si>
  <si>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</si>
  <si>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</si>
  <si>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</si>
  <si>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</si>
  <si>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</si>
  <si>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</si>
  <si>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</si>
  <si>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</si>
  <si>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</si>
  <si>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</si>
  <si>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</si>
  <si>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</si>
  <si>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</si>
  <si>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مخابرات ایران</t>
  </si>
  <si>
    <t>سرمایه گذاری خوارزمی</t>
  </si>
  <si>
    <t>تولید مواداولیه الیاف مصنوعی</t>
  </si>
  <si>
    <t>سپید ماکیان</t>
  </si>
  <si>
    <t>تامین‌ ماسه‌ ریخته‌گری‌</t>
  </si>
  <si>
    <t>سرمایه گذاری گروه توسعه ملی</t>
  </si>
  <si>
    <t>گروه مپنا (سهامی عام)</t>
  </si>
  <si>
    <t>پتروشیمی‌ خارک‌</t>
  </si>
  <si>
    <t>فنرسازی‌خاور</t>
  </si>
  <si>
    <t>داروسازی‌ اکسیر</t>
  </si>
  <si>
    <t>کارخانجات‌داروپخش‌</t>
  </si>
  <si>
    <t>پرتو بار فرابر خلیج فارس</t>
  </si>
  <si>
    <t>کارت اعتباری ایران کیش</t>
  </si>
  <si>
    <t>ح.سرمایه گذاری سیمان تامین</t>
  </si>
  <si>
    <t>موتورسازان‌تراکتورسازی‌ایران‌</t>
  </si>
  <si>
    <t>دوده‌ صنعتی‌ پارس‌</t>
  </si>
  <si>
    <t>سرمایه گذاری صدرتامین</t>
  </si>
  <si>
    <t>ح توسعه معدنی و صنعتی صبانور</t>
  </si>
  <si>
    <t>م .صنایع و معادن احیاء سپاهان</t>
  </si>
  <si>
    <t>پتروشیمی جم پیلن</t>
  </si>
  <si>
    <t>نفت پاسارگاد</t>
  </si>
  <si>
    <t>نفت ایرانول</t>
  </si>
  <si>
    <t>پتروشیمی جم</t>
  </si>
  <si>
    <t>پویا زرکان آق دره</t>
  </si>
  <si>
    <t>ح.پست بانک ایران</t>
  </si>
  <si>
    <t>شرکت صنایع غذایی مینو شرق</t>
  </si>
  <si>
    <t>ح.تجلی توسعه معادن و فلزات</t>
  </si>
  <si>
    <t>بانک‌اقتصادنوین‌</t>
  </si>
  <si>
    <t>نورایستا پلاستیک</t>
  </si>
  <si>
    <t>پشم‌شیشه‌ایران‌</t>
  </si>
  <si>
    <t>صنعت غذایی کورش</t>
  </si>
  <si>
    <t>فروسیلیس‌ ایران‌</t>
  </si>
  <si>
    <t>گروه‌صنعتی‌سپاهان‌</t>
  </si>
  <si>
    <t>کشت و دامداری فکا</t>
  </si>
  <si>
    <t>شیرپاستوریزه‌پگاه‌اصفهان‌</t>
  </si>
  <si>
    <t>بیمه اتکایی ایران معین</t>
  </si>
  <si>
    <t>کشتیرانی جمهوری اسلامی ایران</t>
  </si>
  <si>
    <t>پالایش نفت بندرعباس</t>
  </si>
  <si>
    <t>نوردوقطعات‌ فولادی‌</t>
  </si>
  <si>
    <t>جنرال مکانیک</t>
  </si>
  <si>
    <t>انتقال داده های آسیاتک</t>
  </si>
  <si>
    <t>توسعه خدمات دریایی وبندری سینا</t>
  </si>
  <si>
    <t>-2-2</t>
  </si>
  <si>
    <t>درآمد حاصل از سرمایه­گذاری در واحدهای صندوق</t>
  </si>
  <si>
    <t>درآمد سود صندوق</t>
  </si>
  <si>
    <t>صندوق س سهامی بیدار-اهرمی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</si>
  <si>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</si>
  <si>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</si>
  <si>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</si>
  <si>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</si>
  <si>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</si>
  <si>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</si>
  <si>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</si>
  <si>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</si>
  <si>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</si>
  <si>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</si>
  <si>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</si>
  <si>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</si>
  <si>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</si>
  <si>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</si>
  <si>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</si>
  <si>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</si>
  <si>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</si>
  <si>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</si>
  <si>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</si>
  <si>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</si>
  <si>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</si>
  <si>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</si>
  <si>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</si>
  <si>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</si>
  <si>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</si>
  <si>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</si>
  <si>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</si>
  <si>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</si>
  <si>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</si>
  <si>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</si>
  <si>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</si>
  <si>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</si>
  <si>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</si>
  <si>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سپرده بلند مدت موسسه اعتباری ملل جنت آباد 041460345000000681</t>
  </si>
  <si>
    <t>سپرده کوتاه مدت موسسه اعتباری ملل جنت آباد 041460345000000758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</si>
  <si>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</si>
  <si>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</si>
  <si>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</si>
  <si>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</si>
  <si>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</si>
  <si>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</si>
  <si>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</si>
  <si>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</si>
  <si>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</si>
  <si>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</si>
  <si>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1403/04/23</t>
  </si>
  <si>
    <t>1403/04/31</t>
  </si>
  <si>
    <t>1403/04/13</t>
  </si>
  <si>
    <t>1403/05/16</t>
  </si>
  <si>
    <t>1403/04/30</t>
  </si>
  <si>
    <t>1403/04/17</t>
  </si>
  <si>
    <t>1403/04/28</t>
  </si>
  <si>
    <t>1403/04/19</t>
  </si>
  <si>
    <t>1403/04/21</t>
  </si>
  <si>
    <t>1403/04/16</t>
  </si>
  <si>
    <t>1403/04/14</t>
  </si>
  <si>
    <t>1403/04/11</t>
  </si>
  <si>
    <t>1403/08/28</t>
  </si>
  <si>
    <t>1403/07/28</t>
  </si>
  <si>
    <t>1403/04/24</t>
  </si>
  <si>
    <t>1403/06/18</t>
  </si>
  <si>
    <t>1403/04/20</t>
  </si>
  <si>
    <t>1403/04/27</t>
  </si>
  <si>
    <t>1403/07/08</t>
  </si>
  <si>
    <t>1403/07/11</t>
  </si>
  <si>
    <t>1403/04/18</t>
  </si>
  <si>
    <t>1403/05/30</t>
  </si>
  <si>
    <t>1403/06/11</t>
  </si>
  <si>
    <t>1403/06/28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</si>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</sst>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[Red]\(#,##0\)"/>
  </numFmts>
  <fonts count="7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  <font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93">
    <xf numFmtId="0" fontId="0" fillId="0" borderId="0" xfId="0" applyAlignment="1">
      <alignment horizontal="left"/>
    </xf>
    <xf numFmtId="0" fontId="3" fillId="0" borderId="0" xfId="0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3" fontId="5" fillId="0" borderId="2" xfId="0" applyNumberFormat="1" applyFont="1" applyFill="1" applyBorder="1" applyAlignment="1">
      <alignment horizontal="right" vertical="top"/>
    </xf>
    <xf numFmtId="4" fontId="5" fillId="0" borderId="2" xfId="0" applyNumberFormat="1" applyFont="1" applyFill="1" applyBorder="1" applyAlignment="1">
      <alignment horizontal="right" vertical="top"/>
    </xf>
    <xf numFmtId="0" fontId="5" fillId="0" borderId="0" xfId="0" applyFont="1" applyFill="1" applyAlignment="1">
      <alignment horizontal="right" vertical="top"/>
    </xf>
    <xf numFmtId="3" fontId="5" fillId="0" borderId="0" xfId="0" applyNumberFormat="1" applyFont="1" applyFill="1" applyAlignment="1">
      <alignment horizontal="right" vertical="top"/>
    </xf>
    <xf numFmtId="4" fontId="5" fillId="0" borderId="0" xfId="0" applyNumberFormat="1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3" fontId="5" fillId="0" borderId="4" xfId="0" applyNumberFormat="1" applyFont="1" applyFill="1" applyBorder="1" applyAlignment="1">
      <alignment horizontal="right" vertical="top"/>
    </xf>
    <xf numFmtId="4" fontId="5" fillId="0" borderId="4" xfId="0" applyNumberFormat="1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right" vertical="top"/>
    </xf>
    <xf numFmtId="4" fontId="5" fillId="0" borderId="5" xfId="0" applyNumberFormat="1" applyFont="1" applyFill="1" applyBorder="1" applyAlignment="1">
      <alignment horizontal="right" vertical="top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4" fontId="5" fillId="0" borderId="5" xfId="0" applyNumberFormat="1" applyFont="1" applyFill="1" applyBorder="1" applyAlignment="1">
      <alignment horizontal="center" vertical="top"/>
    </xf>
    <xf numFmtId="4" fontId="5" fillId="0" borderId="2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top"/>
    </xf>
    <xf numFmtId="0" fontId="6" fillId="0" borderId="0" xfId="0" applyFont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center" vertical="center"/>
    </xf>
    <xf numFmtId="3" fontId="5" fillId="0" borderId="4" xfId="0" applyNumberFormat="1" applyFont="1" applyFill="1" applyBorder="1" applyAlignment="1">
      <alignment horizontal="center" vertical="center"/>
    </xf>
    <xf numFmtId="3" fontId="5" fillId="0" borderId="5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3" fontId="5" fillId="0" borderId="6" xfId="0" applyNumberFormat="1" applyFont="1" applyFill="1" applyBorder="1" applyAlignment="1">
      <alignment horizontal="center" vertical="top"/>
    </xf>
    <xf numFmtId="4" fontId="5" fillId="0" borderId="6" xfId="0" applyNumberFormat="1" applyFont="1" applyFill="1" applyBorder="1" applyAlignment="1">
      <alignment horizontal="center" vertical="top"/>
    </xf>
    <xf numFmtId="3" fontId="5" fillId="0" borderId="0" xfId="0" applyNumberFormat="1" applyFont="1" applyFill="1" applyAlignment="1">
      <alignment horizontal="right" vertical="top"/>
    </xf>
    <xf numFmtId="0" fontId="6" fillId="0" borderId="0" xfId="0" applyFont="1" applyBorder="1" applyAlignment="1">
      <alignment horizontal="left"/>
    </xf>
    <xf numFmtId="10" fontId="5" fillId="0" borderId="5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164" fontId="5" fillId="0" borderId="2" xfId="0" applyNumberFormat="1" applyFont="1" applyFill="1" applyBorder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right" vertical="top"/>
    </xf>
    <xf numFmtId="164" fontId="0" fillId="0" borderId="0" xfId="0" applyNumberFormat="1" applyAlignment="1">
      <alignment horizontal="left"/>
    </xf>
    <xf numFmtId="164" fontId="5" fillId="0" borderId="2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Alignment="1">
      <alignment horizontal="right" vertical="top"/>
    </xf>
    <xf numFmtId="164" fontId="5" fillId="0" borderId="0" xfId="0" applyNumberFormat="1" applyFont="1" applyFill="1" applyAlignment="1">
      <alignment horizontal="right" vertical="top"/>
    </xf>
    <xf numFmtId="164" fontId="5" fillId="0" borderId="4" xfId="0" applyNumberFormat="1" applyFont="1" applyFill="1" applyBorder="1" applyAlignment="1">
      <alignment horizontal="right" vertical="top"/>
    </xf>
    <xf numFmtId="164" fontId="5" fillId="0" borderId="4" xfId="0" applyNumberFormat="1" applyFont="1" applyFill="1" applyBorder="1" applyAlignment="1">
      <alignment horizontal="right" vertical="top"/>
    </xf>
    <xf numFmtId="164" fontId="5" fillId="0" borderId="5" xfId="0" applyNumberFormat="1" applyFont="1" applyFill="1" applyBorder="1" applyAlignment="1">
      <alignment horizontal="right" vertical="top"/>
    </xf>
    <xf numFmtId="164" fontId="5" fillId="0" borderId="5" xfId="0" applyNumberFormat="1" applyFont="1" applyFill="1" applyBorder="1" applyAlignment="1">
      <alignment horizontal="right" vertical="top"/>
    </xf>
    <xf numFmtId="164" fontId="4" fillId="0" borderId="3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right" vertical="top"/>
    </xf>
    <xf numFmtId="0" fontId="5" fillId="0" borderId="4" xfId="0" applyFont="1" applyFill="1" applyBorder="1" applyAlignment="1">
      <alignment horizontal="right" vertical="top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right" vertical="top"/>
    </xf>
    <xf numFmtId="0" fontId="3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5" fillId="0" borderId="0" xfId="0" applyFont="1" applyFill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top"/>
    </xf>
    <xf numFmtId="3" fontId="5" fillId="0" borderId="2" xfId="0" applyNumberFormat="1" applyFont="1" applyFill="1" applyBorder="1" applyAlignment="1">
      <alignment horizontal="center" vertical="top"/>
    </xf>
    <xf numFmtId="3" fontId="5" fillId="0" borderId="6" xfId="0" applyNumberFormat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right" vertical="top"/>
    </xf>
    <xf numFmtId="164" fontId="5" fillId="0" borderId="5" xfId="0" applyNumberFormat="1" applyFont="1" applyFill="1" applyBorder="1" applyAlignment="1">
      <alignment horizontal="right" vertical="top"/>
    </xf>
    <xf numFmtId="164" fontId="5" fillId="0" borderId="0" xfId="0" applyNumberFormat="1" applyFont="1" applyFill="1" applyAlignment="1">
      <alignment horizontal="right" vertical="top"/>
    </xf>
    <xf numFmtId="164" fontId="5" fillId="0" borderId="2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164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4505325</xdr:colOff>
      <xdr:row>12</xdr:row>
      <xdr:rowOff>66675</xdr:rowOff>
    </xdr:from>
    <xdr:to>
      <xdr:col>2</xdr:col>
      <xdr:colOff>700631</xdr:colOff>
      <xdr:row>20</xdr:row>
      <xdr:rowOff>82029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88BDE90-342D-8A0E-2E81-CD9AA809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262369" y="2009775"/>
          <a:ext cx="4072481" cy="131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3:C28"/>
  <sheetViews>
    <sheetView rightToLeft="1" tabSelected="1" view="pageBreakPreview" zoomScaleNormal="100" zoomScaleSheetLayoutView="100" workbookViewId="0">
      <selection activeCell="A8" sqref="A8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23" spans="1:3" ht="29.1" customHeight="1" x14ac:dyDescent="0.2">
      <c r="A23" s="61" t="s">
        <v>0</v>
      </c>
      <c r="B23" s="61"/>
      <c r="C23" s="61"/>
    </row>
    <row r="24" spans="1:3" ht="21.75" customHeight="1" x14ac:dyDescent="0.2">
      <c r="A24" s="61" t="s">
        <v>1</v>
      </c>
      <c r="B24" s="61"/>
      <c r="C24" s="61"/>
    </row>
    <row r="25" spans="1:3" ht="21.75" customHeight="1" x14ac:dyDescent="0.2">
      <c r="A25" s="61" t="s">
        <v>2</v>
      </c>
      <c r="B25" s="61"/>
      <c r="C25" s="61"/>
    </row>
    <row r="26" spans="1:3" ht="7.35" customHeight="1" x14ac:dyDescent="0.2"/>
    <row r="27" spans="1:3" ht="123.6" customHeight="1" x14ac:dyDescent="0.2">
      <c r="B27" s="62"/>
    </row>
    <row r="28" spans="1:3" ht="123.6" customHeight="1" x14ac:dyDescent="0.2">
      <c r="B28" s="62"/>
    </row>
  </sheetData>
  <mergeCells count="4">
    <mergeCell ref="A23:C23"/>
    <mergeCell ref="A24:C24"/>
    <mergeCell ref="A25:C25"/>
    <mergeCell ref="B27:B28"/>
  </mergeCells>
  <pageMargins left="0.39" right="0.39" top="0.39" bottom="0.39" header="0" footer="0"/>
  <pageSetup paperSize="9" scale="73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3"/>
  <sheetViews>
    <sheetView rightToLeft="1" workbookViewId="0">
      <selection activeCell="B16" sqref="B1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" customWidth="1"/>
    <col min="20" max="20" width="1.28515625" customWidth="1"/>
    <col min="21" max="21" width="13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4.45" customHeight="1" x14ac:dyDescent="0.2"/>
    <row r="5" spans="1:23" ht="24" x14ac:dyDescent="0.2">
      <c r="A5" s="1" t="s">
        <v>268</v>
      </c>
      <c r="B5" s="69" t="s">
        <v>269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ht="21" x14ac:dyDescent="0.2">
      <c r="D6" s="67" t="s">
        <v>220</v>
      </c>
      <c r="E6" s="67"/>
      <c r="F6" s="67"/>
      <c r="G6" s="67"/>
      <c r="H6" s="67"/>
      <c r="I6" s="67"/>
      <c r="J6" s="67"/>
      <c r="K6" s="67"/>
      <c r="L6" s="67"/>
      <c r="N6" s="67" t="s">
        <v>221</v>
      </c>
      <c r="O6" s="67"/>
      <c r="P6" s="67"/>
      <c r="Q6" s="67"/>
      <c r="R6" s="67"/>
      <c r="S6" s="67"/>
      <c r="T6" s="67"/>
      <c r="U6" s="67"/>
      <c r="V6" s="67"/>
      <c r="W6" s="67"/>
    </row>
    <row r="7" spans="1:23" ht="21" x14ac:dyDescent="0.2">
      <c r="A7" s="33"/>
      <c r="B7" s="33"/>
      <c r="C7" s="33"/>
      <c r="D7" s="39"/>
      <c r="E7" s="39"/>
      <c r="F7" s="39"/>
      <c r="G7" s="39"/>
      <c r="H7" s="39"/>
      <c r="I7" s="39"/>
      <c r="J7" s="66" t="s">
        <v>146</v>
      </c>
      <c r="K7" s="66"/>
      <c r="L7" s="66"/>
      <c r="M7" s="33"/>
      <c r="N7" s="39"/>
      <c r="O7" s="39"/>
      <c r="P7" s="39"/>
      <c r="Q7" s="39"/>
      <c r="R7" s="39"/>
      <c r="S7" s="39"/>
      <c r="T7" s="39"/>
      <c r="U7" s="66" t="s">
        <v>146</v>
      </c>
      <c r="V7" s="66"/>
      <c r="W7" s="66"/>
    </row>
    <row r="8" spans="1:23" ht="21" x14ac:dyDescent="0.2">
      <c r="A8" s="67" t="s">
        <v>163</v>
      </c>
      <c r="B8" s="67"/>
      <c r="C8" s="33"/>
      <c r="D8" s="2" t="s">
        <v>270</v>
      </c>
      <c r="E8" s="33"/>
      <c r="F8" s="2" t="s">
        <v>224</v>
      </c>
      <c r="G8" s="33"/>
      <c r="H8" s="2" t="s">
        <v>225</v>
      </c>
      <c r="I8" s="33"/>
      <c r="J8" s="4" t="s">
        <v>186</v>
      </c>
      <c r="K8" s="39"/>
      <c r="L8" s="4" t="s">
        <v>206</v>
      </c>
      <c r="M8" s="33"/>
      <c r="N8" s="2" t="s">
        <v>270</v>
      </c>
      <c r="O8" s="33"/>
      <c r="P8" s="67" t="s">
        <v>224</v>
      </c>
      <c r="Q8" s="67"/>
      <c r="R8" s="33"/>
      <c r="S8" s="2" t="s">
        <v>225</v>
      </c>
      <c r="T8" s="33"/>
      <c r="U8" s="4" t="s">
        <v>186</v>
      </c>
      <c r="V8" s="39"/>
      <c r="W8" s="4" t="s">
        <v>206</v>
      </c>
    </row>
    <row r="9" spans="1:23" ht="18.75" x14ac:dyDescent="0.2">
      <c r="A9" s="78" t="s">
        <v>271</v>
      </c>
      <c r="B9" s="78"/>
      <c r="C9" s="33"/>
      <c r="D9" s="40">
        <v>0</v>
      </c>
      <c r="E9" s="33"/>
      <c r="F9" s="40">
        <v>0</v>
      </c>
      <c r="G9" s="33"/>
      <c r="H9" s="40">
        <v>0</v>
      </c>
      <c r="I9" s="33"/>
      <c r="J9" s="40">
        <v>0</v>
      </c>
      <c r="K9" s="33"/>
      <c r="L9" s="41">
        <v>0</v>
      </c>
      <c r="M9" s="33"/>
      <c r="N9" s="40">
        <v>0</v>
      </c>
      <c r="O9" s="33"/>
      <c r="P9" s="79">
        <v>0</v>
      </c>
      <c r="Q9" s="80"/>
      <c r="R9" s="33"/>
      <c r="S9" s="40">
        <v>97680620</v>
      </c>
      <c r="T9" s="33"/>
      <c r="U9" s="40">
        <v>97680620</v>
      </c>
      <c r="V9" s="33"/>
      <c r="W9" s="41">
        <v>0</v>
      </c>
    </row>
    <row r="10" spans="1:23" ht="21" x14ac:dyDescent="0.2">
      <c r="A10" s="65" t="s">
        <v>146</v>
      </c>
      <c r="B10" s="65"/>
      <c r="C10" s="33"/>
      <c r="D10" s="27">
        <v>0</v>
      </c>
      <c r="E10" s="33"/>
      <c r="F10" s="27">
        <v>0</v>
      </c>
      <c r="G10" s="33"/>
      <c r="H10" s="27">
        <v>0</v>
      </c>
      <c r="I10" s="33"/>
      <c r="J10" s="27">
        <v>0</v>
      </c>
      <c r="K10" s="33"/>
      <c r="L10" s="22">
        <v>0</v>
      </c>
      <c r="M10" s="33"/>
      <c r="N10" s="27">
        <v>0</v>
      </c>
      <c r="O10" s="33"/>
      <c r="P10" s="33"/>
      <c r="Q10" s="27">
        <v>0</v>
      </c>
      <c r="R10" s="33"/>
      <c r="S10" s="27">
        <v>97680620</v>
      </c>
      <c r="T10" s="33"/>
      <c r="U10" s="27">
        <v>97680620</v>
      </c>
      <c r="V10" s="33"/>
      <c r="W10" s="22">
        <v>0</v>
      </c>
    </row>
    <row r="11" spans="1:23" x14ac:dyDescent="0.2">
      <c r="A11" s="33"/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</row>
    <row r="12" spans="1:23" x14ac:dyDescent="0.2">
      <c r="A12" s="33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</row>
    <row r="13" spans="1:23" x14ac:dyDescent="0.2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</row>
  </sheetData>
  <mergeCells count="13">
    <mergeCell ref="A1:W1"/>
    <mergeCell ref="A2:W2"/>
    <mergeCell ref="A3:W3"/>
    <mergeCell ref="B5:W5"/>
    <mergeCell ref="D6:L6"/>
    <mergeCell ref="N6:W6"/>
    <mergeCell ref="A10:B10"/>
    <mergeCell ref="J7:L7"/>
    <mergeCell ref="U7:W7"/>
    <mergeCell ref="A8:B8"/>
    <mergeCell ref="P8:Q8"/>
    <mergeCell ref="A9:B9"/>
    <mergeCell ref="P9:Q9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activeCell="B14" sqref="B14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</row>
    <row r="2" spans="1:18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4.45" customHeight="1" x14ac:dyDescent="0.2"/>
    <row r="5" spans="1:18" ht="24" x14ac:dyDescent="0.2">
      <c r="A5" s="1" t="s">
        <v>272</v>
      </c>
      <c r="B5" s="69" t="s">
        <v>273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21" x14ac:dyDescent="0.2">
      <c r="D6" s="67" t="s">
        <v>220</v>
      </c>
      <c r="E6" s="67"/>
      <c r="F6" s="67"/>
      <c r="G6" s="67"/>
      <c r="H6" s="67"/>
      <c r="I6" s="67"/>
      <c r="J6" s="67"/>
      <c r="L6" s="67" t="s">
        <v>221</v>
      </c>
      <c r="M6" s="67"/>
      <c r="N6" s="67"/>
      <c r="O6" s="67"/>
      <c r="P6" s="67"/>
      <c r="Q6" s="67"/>
      <c r="R6" s="67"/>
    </row>
    <row r="7" spans="1:18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21" x14ac:dyDescent="0.2">
      <c r="A8" s="67" t="s">
        <v>274</v>
      </c>
      <c r="B8" s="67"/>
      <c r="D8" s="2" t="s">
        <v>275</v>
      </c>
      <c r="F8" s="2" t="s">
        <v>224</v>
      </c>
      <c r="H8" s="2" t="s">
        <v>225</v>
      </c>
      <c r="J8" s="2" t="s">
        <v>146</v>
      </c>
      <c r="L8" s="2" t="s">
        <v>275</v>
      </c>
      <c r="N8" s="2" t="s">
        <v>224</v>
      </c>
      <c r="P8" s="2" t="s">
        <v>225</v>
      </c>
      <c r="R8" s="2" t="s">
        <v>146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145"/>
  <sheetViews>
    <sheetView rightToLeft="1" workbookViewId="0">
      <selection activeCell="E20" sqref="E20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7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</row>
    <row r="3" spans="1:17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</row>
    <row r="4" spans="1:17" ht="14.45" customHeight="1" x14ac:dyDescent="0.2"/>
    <row r="5" spans="1:17" ht="24" x14ac:dyDescent="0.2">
      <c r="A5" s="1" t="s">
        <v>276</v>
      </c>
      <c r="B5" s="69" t="s">
        <v>277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</row>
    <row r="6" spans="1:17" x14ac:dyDescent="0.2">
      <c r="M6" s="84" t="s">
        <v>278</v>
      </c>
      <c r="Q6" s="84" t="s">
        <v>279</v>
      </c>
    </row>
    <row r="7" spans="1:17" ht="21" x14ac:dyDescent="0.2">
      <c r="A7" s="67" t="s">
        <v>280</v>
      </c>
      <c r="B7" s="67"/>
      <c r="D7" s="2" t="s">
        <v>281</v>
      </c>
      <c r="F7" s="2" t="s">
        <v>282</v>
      </c>
      <c r="H7" s="2" t="s">
        <v>157</v>
      </c>
      <c r="J7" s="67" t="s">
        <v>283</v>
      </c>
      <c r="K7" s="67"/>
      <c r="M7" s="84"/>
      <c r="O7" s="2" t="s">
        <v>284</v>
      </c>
      <c r="Q7" s="84"/>
    </row>
    <row r="8" spans="1:17" ht="21" x14ac:dyDescent="0.2">
      <c r="A8" s="66" t="s">
        <v>285</v>
      </c>
      <c r="B8" s="85"/>
      <c r="D8" s="66" t="s">
        <v>286</v>
      </c>
      <c r="F8" s="4" t="s">
        <v>287</v>
      </c>
      <c r="H8" s="3"/>
      <c r="J8" s="3"/>
      <c r="K8" s="3"/>
      <c r="M8" s="3"/>
      <c r="O8" s="3"/>
      <c r="Q8" s="3"/>
    </row>
    <row r="9" spans="1:17" ht="21" x14ac:dyDescent="0.2">
      <c r="A9" s="67"/>
      <c r="B9" s="67"/>
      <c r="D9" s="67"/>
      <c r="F9" s="4" t="s">
        <v>288</v>
      </c>
    </row>
    <row r="10" spans="1:17" ht="21" x14ac:dyDescent="0.2">
      <c r="A10" s="66" t="s">
        <v>285</v>
      </c>
      <c r="B10" s="85"/>
      <c r="D10" s="66" t="s">
        <v>289</v>
      </c>
      <c r="F10" s="4" t="s">
        <v>287</v>
      </c>
    </row>
    <row r="11" spans="1:17" ht="21" x14ac:dyDescent="0.2">
      <c r="A11" s="67"/>
      <c r="B11" s="67"/>
      <c r="D11" s="67"/>
      <c r="F11" s="4" t="s">
        <v>290</v>
      </c>
    </row>
    <row r="12" spans="1:17" ht="189" x14ac:dyDescent="0.2">
      <c r="A12" s="81" t="s">
        <v>291</v>
      </c>
      <c r="B12" s="81"/>
      <c r="D12" s="18" t="s">
        <v>292</v>
      </c>
      <c r="F12" s="4" t="s">
        <v>293</v>
      </c>
    </row>
    <row r="13" spans="1:17" ht="21" x14ac:dyDescent="0.2">
      <c r="A13" s="81" t="s">
        <v>294</v>
      </c>
      <c r="B13" s="82"/>
      <c r="D13" s="81" t="s">
        <v>294</v>
      </c>
      <c r="F13" s="4" t="s">
        <v>295</v>
      </c>
    </row>
    <row r="14" spans="1:17" ht="21" x14ac:dyDescent="0.2">
      <c r="A14" s="83"/>
      <c r="B14" s="83"/>
      <c r="D14" s="83"/>
      <c r="F14" s="4" t="s">
        <v>296</v>
      </c>
    </row>
    <row r="15" spans="1:17" ht="21" x14ac:dyDescent="0.2">
      <c r="A15" s="83"/>
      <c r="B15" s="83"/>
      <c r="D15" s="83"/>
      <c r="F15" s="4" t="s">
        <v>297</v>
      </c>
    </row>
    <row r="16" spans="1:17" ht="21" x14ac:dyDescent="0.2">
      <c r="A16" s="84"/>
      <c r="B16" s="84"/>
      <c r="D16" s="84"/>
      <c r="F16" s="4" t="s">
        <v>298</v>
      </c>
    </row>
    <row r="17" spans="1:10" x14ac:dyDescent="0.2">
      <c r="A17" s="3"/>
      <c r="B17" s="3"/>
      <c r="D17" s="3"/>
      <c r="F17" s="3"/>
    </row>
    <row r="18" spans="1:10" ht="21" x14ac:dyDescent="0.2">
      <c r="A18" s="67" t="s">
        <v>299</v>
      </c>
      <c r="B18" s="67"/>
      <c r="C18" s="67"/>
      <c r="D18" s="67"/>
      <c r="E18" s="67"/>
      <c r="F18" s="67"/>
      <c r="G18" s="67"/>
      <c r="H18" s="67"/>
      <c r="I18" s="67"/>
      <c r="J18" s="67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  <row r="21" spans="1:10" ht="14.45" customHeight="1" x14ac:dyDescent="0.2"/>
    <row r="22" spans="1:10" ht="14.45" customHeight="1" x14ac:dyDescent="0.2"/>
    <row r="23" spans="1:10" ht="14.45" customHeight="1" x14ac:dyDescent="0.2"/>
    <row r="24" spans="1:10" ht="14.45" customHeight="1" x14ac:dyDescent="0.2"/>
    <row r="25" spans="1:10" ht="14.45" customHeight="1" x14ac:dyDescent="0.2"/>
    <row r="26" spans="1:10" ht="14.45" customHeight="1" x14ac:dyDescent="0.2"/>
    <row r="27" spans="1:10" ht="14.45" customHeight="1" x14ac:dyDescent="0.2"/>
    <row r="28" spans="1:10" ht="14.45" customHeight="1" x14ac:dyDescent="0.2"/>
    <row r="29" spans="1:10" ht="14.45" customHeight="1" x14ac:dyDescent="0.2"/>
    <row r="30" spans="1:10" ht="14.45" customHeight="1" x14ac:dyDescent="0.2"/>
    <row r="31" spans="1:10" ht="14.45" customHeight="1" x14ac:dyDescent="0.2"/>
    <row r="32" spans="1:10" ht="14.45" customHeight="1" x14ac:dyDescent="0.2"/>
    <row r="33" ht="14.45" customHeight="1" x14ac:dyDescent="0.2"/>
    <row r="34" ht="14.45" customHeight="1" x14ac:dyDescent="0.2"/>
    <row r="35" ht="14.45" customHeight="1" x14ac:dyDescent="0.2"/>
    <row r="36" ht="14.45" customHeight="1" x14ac:dyDescent="0.2"/>
    <row r="37" ht="14.45" customHeight="1" x14ac:dyDescent="0.2"/>
    <row r="38" ht="14.45" customHeight="1" x14ac:dyDescent="0.2"/>
    <row r="39" ht="14.45" customHeight="1" x14ac:dyDescent="0.2"/>
    <row r="40" ht="14.45" customHeight="1" x14ac:dyDescent="0.2"/>
    <row r="41" ht="14.45" customHeight="1" x14ac:dyDescent="0.2"/>
    <row r="42" ht="14.45" customHeight="1" x14ac:dyDescent="0.2"/>
    <row r="43" ht="14.45" customHeight="1" x14ac:dyDescent="0.2"/>
    <row r="44" ht="14.45" customHeight="1" x14ac:dyDescent="0.2"/>
    <row r="45" ht="14.45" customHeight="1" x14ac:dyDescent="0.2"/>
    <row r="46" ht="14.45" customHeight="1" x14ac:dyDescent="0.2"/>
    <row r="47" ht="14.45" customHeight="1" x14ac:dyDescent="0.2"/>
    <row r="48" ht="14.45" customHeight="1" x14ac:dyDescent="0.2"/>
    <row r="49" ht="14.45" customHeight="1" x14ac:dyDescent="0.2"/>
    <row r="50" ht="14.45" customHeight="1" x14ac:dyDescent="0.2"/>
    <row r="51" ht="14.45" customHeight="1" x14ac:dyDescent="0.2"/>
    <row r="52" ht="14.45" customHeight="1" x14ac:dyDescent="0.2"/>
    <row r="53" ht="14.45" customHeight="1" x14ac:dyDescent="0.2"/>
    <row r="54" ht="14.45" customHeight="1" x14ac:dyDescent="0.2"/>
    <row r="55" ht="14.45" customHeight="1" x14ac:dyDescent="0.2"/>
    <row r="56" ht="14.45" customHeight="1" x14ac:dyDescent="0.2"/>
    <row r="57" ht="14.45" customHeight="1" x14ac:dyDescent="0.2"/>
    <row r="58" ht="14.45" customHeight="1" x14ac:dyDescent="0.2"/>
    <row r="59" ht="14.45" customHeight="1" x14ac:dyDescent="0.2"/>
    <row r="60" ht="14.45" customHeight="1" x14ac:dyDescent="0.2"/>
    <row r="61" ht="14.45" customHeight="1" x14ac:dyDescent="0.2"/>
    <row r="62" ht="14.45" customHeight="1" x14ac:dyDescent="0.2"/>
    <row r="63" ht="14.45" customHeight="1" x14ac:dyDescent="0.2"/>
    <row r="64" ht="14.45" customHeight="1" x14ac:dyDescent="0.2"/>
    <row r="65" ht="14.45" customHeight="1" x14ac:dyDescent="0.2"/>
    <row r="66" ht="14.45" customHeight="1" x14ac:dyDescent="0.2"/>
    <row r="67" ht="14.45" customHeight="1" x14ac:dyDescent="0.2"/>
    <row r="68" ht="14.45" customHeight="1" x14ac:dyDescent="0.2"/>
    <row r="69" ht="14.45" customHeight="1" x14ac:dyDescent="0.2"/>
    <row r="70" ht="14.45" customHeight="1" x14ac:dyDescent="0.2"/>
    <row r="71" ht="14.45" customHeight="1" x14ac:dyDescent="0.2"/>
    <row r="72" ht="14.45" customHeight="1" x14ac:dyDescent="0.2"/>
    <row r="73" ht="14.45" customHeight="1" x14ac:dyDescent="0.2"/>
    <row r="74" ht="14.45" customHeight="1" x14ac:dyDescent="0.2"/>
    <row r="75" ht="14.45" customHeight="1" x14ac:dyDescent="0.2"/>
    <row r="76" ht="14.45" customHeight="1" x14ac:dyDescent="0.2"/>
    <row r="77" ht="14.45" customHeight="1" x14ac:dyDescent="0.2"/>
    <row r="78" ht="14.45" customHeight="1" x14ac:dyDescent="0.2"/>
    <row r="79" ht="14.45" customHeight="1" x14ac:dyDescent="0.2"/>
    <row r="80" ht="14.45" customHeight="1" x14ac:dyDescent="0.2"/>
    <row r="81" ht="14.45" customHeight="1" x14ac:dyDescent="0.2"/>
    <row r="82" ht="14.45" customHeight="1" x14ac:dyDescent="0.2"/>
    <row r="83" ht="14.45" customHeight="1" x14ac:dyDescent="0.2"/>
    <row r="84" ht="14.45" customHeight="1" x14ac:dyDescent="0.2"/>
    <row r="85" ht="14.45" customHeight="1" x14ac:dyDescent="0.2"/>
    <row r="86" ht="14.45" customHeight="1" x14ac:dyDescent="0.2"/>
    <row r="87" ht="14.45" customHeight="1" x14ac:dyDescent="0.2"/>
    <row r="88" ht="14.45" customHeight="1" x14ac:dyDescent="0.2"/>
    <row r="89" ht="14.45" customHeight="1" x14ac:dyDescent="0.2"/>
    <row r="90" ht="14.45" customHeight="1" x14ac:dyDescent="0.2"/>
    <row r="91" ht="14.45" customHeight="1" x14ac:dyDescent="0.2"/>
    <row r="92" ht="14.45" customHeight="1" x14ac:dyDescent="0.2"/>
    <row r="93" ht="14.45" customHeight="1" x14ac:dyDescent="0.2"/>
    <row r="94" ht="14.45" customHeight="1" x14ac:dyDescent="0.2"/>
    <row r="95" ht="14.45" customHeight="1" x14ac:dyDescent="0.2"/>
    <row r="96" ht="14.45" customHeight="1" x14ac:dyDescent="0.2"/>
    <row r="97" ht="14.45" customHeight="1" x14ac:dyDescent="0.2"/>
    <row r="98" ht="14.45" customHeight="1" x14ac:dyDescent="0.2"/>
    <row r="99" ht="14.45" customHeight="1" x14ac:dyDescent="0.2"/>
    <row r="100" ht="14.45" customHeight="1" x14ac:dyDescent="0.2"/>
    <row r="101" ht="14.45" customHeight="1" x14ac:dyDescent="0.2"/>
    <row r="102" ht="14.45" customHeight="1" x14ac:dyDescent="0.2"/>
    <row r="103" ht="14.45" customHeight="1" x14ac:dyDescent="0.2"/>
    <row r="104" ht="14.45" customHeight="1" x14ac:dyDescent="0.2"/>
    <row r="105" ht="14.45" customHeight="1" x14ac:dyDescent="0.2"/>
    <row r="106" ht="14.45" customHeight="1" x14ac:dyDescent="0.2"/>
    <row r="107" ht="14.45" customHeight="1" x14ac:dyDescent="0.2"/>
    <row r="108" ht="14.45" customHeight="1" x14ac:dyDescent="0.2"/>
    <row r="109" ht="14.45" customHeight="1" x14ac:dyDescent="0.2"/>
    <row r="110" ht="14.45" customHeight="1" x14ac:dyDescent="0.2"/>
    <row r="111" ht="14.45" customHeight="1" x14ac:dyDescent="0.2"/>
    <row r="112" ht="14.45" customHeight="1" x14ac:dyDescent="0.2"/>
    <row r="113" ht="14.45" customHeight="1" x14ac:dyDescent="0.2"/>
    <row r="114" ht="14.45" customHeight="1" x14ac:dyDescent="0.2"/>
    <row r="115" ht="14.45" customHeight="1" x14ac:dyDescent="0.2"/>
    <row r="116" ht="14.45" customHeight="1" x14ac:dyDescent="0.2"/>
    <row r="117" ht="14.45" customHeight="1" x14ac:dyDescent="0.2"/>
    <row r="118" ht="14.45" customHeight="1" x14ac:dyDescent="0.2"/>
    <row r="119" ht="14.45" customHeight="1" x14ac:dyDescent="0.2"/>
    <row r="120" ht="14.45" customHeight="1" x14ac:dyDescent="0.2"/>
    <row r="121" ht="14.45" customHeight="1" x14ac:dyDescent="0.2"/>
    <row r="122" ht="14.45" customHeight="1" x14ac:dyDescent="0.2"/>
    <row r="123" ht="14.45" customHeight="1" x14ac:dyDescent="0.2"/>
    <row r="124" ht="14.45" customHeight="1" x14ac:dyDescent="0.2"/>
    <row r="125" ht="14.45" customHeight="1" x14ac:dyDescent="0.2"/>
    <row r="126" ht="14.45" customHeight="1" x14ac:dyDescent="0.2"/>
    <row r="127" ht="14.45" customHeight="1" x14ac:dyDescent="0.2"/>
    <row r="128" ht="14.45" customHeight="1" x14ac:dyDescent="0.2"/>
    <row r="129" ht="14.45" customHeight="1" x14ac:dyDescent="0.2"/>
    <row r="130" ht="14.45" customHeight="1" x14ac:dyDescent="0.2"/>
    <row r="131" ht="14.45" customHeight="1" x14ac:dyDescent="0.2"/>
    <row r="132" ht="14.45" customHeight="1" x14ac:dyDescent="0.2"/>
    <row r="133" ht="14.45" customHeight="1" x14ac:dyDescent="0.2"/>
    <row r="134" ht="14.45" customHeight="1" x14ac:dyDescent="0.2"/>
    <row r="135" ht="14.45" customHeight="1" x14ac:dyDescent="0.2"/>
    <row r="136" ht="14.45" customHeight="1" x14ac:dyDescent="0.2"/>
    <row r="137" ht="14.45" customHeight="1" x14ac:dyDescent="0.2"/>
    <row r="138" ht="14.45" customHeight="1" x14ac:dyDescent="0.2"/>
    <row r="139" ht="14.45" customHeight="1" x14ac:dyDescent="0.2"/>
    <row r="140" ht="14.45" customHeight="1" x14ac:dyDescent="0.2"/>
    <row r="141" ht="14.45" customHeight="1" x14ac:dyDescent="0.2"/>
    <row r="142" ht="14.45" customHeight="1" x14ac:dyDescent="0.2"/>
    <row r="143" ht="14.45" customHeight="1" x14ac:dyDescent="0.2"/>
    <row r="144" ht="14.45" customHeight="1" x14ac:dyDescent="0.2"/>
    <row r="145" ht="14.45" customHeight="1" x14ac:dyDescent="0.2"/>
  </sheetData>
  <mergeCells count="16">
    <mergeCell ref="A1:Q1"/>
    <mergeCell ref="A2:Q2"/>
    <mergeCell ref="A3:Q3"/>
    <mergeCell ref="B5:Q5"/>
    <mergeCell ref="M6:M7"/>
    <mergeCell ref="Q6:Q7"/>
    <mergeCell ref="A7:B7"/>
    <mergeCell ref="J7:K7"/>
    <mergeCell ref="A13:B16"/>
    <mergeCell ref="D13:D16"/>
    <mergeCell ref="A18:J18"/>
    <mergeCell ref="A8:B9"/>
    <mergeCell ref="D8:D9"/>
    <mergeCell ref="A10:B11"/>
    <mergeCell ref="D10:D11"/>
    <mergeCell ref="A12:B12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0"/>
  <sheetViews>
    <sheetView rightToLeft="1" workbookViewId="0">
      <selection activeCell="B21" sqref="B21"/>
    </sheetView>
  </sheetViews>
  <sheetFormatPr defaultRowHeight="12.75" x14ac:dyDescent="0.2"/>
  <cols>
    <col min="1" max="1" width="5.140625" customWidth="1"/>
    <col min="2" max="2" width="52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4.45" customHeight="1" x14ac:dyDescent="0.2"/>
    <row r="5" spans="1:10" ht="24" x14ac:dyDescent="0.2">
      <c r="A5" s="1" t="s">
        <v>300</v>
      </c>
      <c r="B5" s="69" t="s">
        <v>301</v>
      </c>
      <c r="C5" s="69"/>
      <c r="D5" s="69"/>
      <c r="E5" s="69"/>
      <c r="F5" s="69"/>
      <c r="G5" s="69"/>
      <c r="H5" s="69"/>
      <c r="I5" s="69"/>
      <c r="J5" s="69"/>
    </row>
    <row r="6" spans="1:10" ht="21" x14ac:dyDescent="0.2">
      <c r="D6" s="67" t="s">
        <v>220</v>
      </c>
      <c r="E6" s="67"/>
      <c r="F6" s="67"/>
      <c r="H6" s="67" t="s">
        <v>221</v>
      </c>
      <c r="I6" s="67"/>
      <c r="J6" s="67"/>
    </row>
    <row r="7" spans="1:10" ht="42" x14ac:dyDescent="0.2">
      <c r="A7" s="67" t="s">
        <v>302</v>
      </c>
      <c r="B7" s="67"/>
      <c r="D7" s="18" t="s">
        <v>303</v>
      </c>
      <c r="E7" s="3"/>
      <c r="F7" s="18" t="s">
        <v>304</v>
      </c>
      <c r="H7" s="18" t="s">
        <v>303</v>
      </c>
      <c r="I7" s="3"/>
      <c r="J7" s="18" t="s">
        <v>304</v>
      </c>
    </row>
    <row r="8" spans="1:10" ht="21" customHeight="1" x14ac:dyDescent="0.2">
      <c r="A8" s="73" t="s">
        <v>189</v>
      </c>
      <c r="B8" s="73"/>
      <c r="C8" s="35"/>
      <c r="D8" s="29">
        <v>1844</v>
      </c>
      <c r="E8" s="35"/>
      <c r="F8" s="23"/>
      <c r="G8" s="35"/>
      <c r="H8" s="29">
        <v>2801965706</v>
      </c>
      <c r="I8" s="35"/>
      <c r="J8" s="23"/>
    </row>
    <row r="9" spans="1:10" ht="21" customHeight="1" x14ac:dyDescent="0.2">
      <c r="A9" s="71" t="s">
        <v>191</v>
      </c>
      <c r="B9" s="71"/>
      <c r="C9" s="35"/>
      <c r="D9" s="30">
        <v>7374</v>
      </c>
      <c r="E9" s="35"/>
      <c r="F9" s="24"/>
      <c r="G9" s="35"/>
      <c r="H9" s="30">
        <v>18739238312</v>
      </c>
      <c r="I9" s="35"/>
      <c r="J9" s="24"/>
    </row>
    <row r="10" spans="1:10" ht="21" customHeight="1" x14ac:dyDescent="0.2">
      <c r="A10" s="71" t="s">
        <v>192</v>
      </c>
      <c r="B10" s="71"/>
      <c r="C10" s="35"/>
      <c r="D10" s="30">
        <v>40531</v>
      </c>
      <c r="E10" s="35"/>
      <c r="F10" s="24"/>
      <c r="G10" s="35"/>
      <c r="H10" s="30">
        <v>17845610314</v>
      </c>
      <c r="I10" s="35"/>
      <c r="J10" s="24"/>
    </row>
    <row r="11" spans="1:10" ht="21" customHeight="1" x14ac:dyDescent="0.2">
      <c r="A11" s="71" t="s">
        <v>305</v>
      </c>
      <c r="B11" s="71"/>
      <c r="C11" s="35"/>
      <c r="D11" s="30">
        <v>0</v>
      </c>
      <c r="E11" s="35"/>
      <c r="F11" s="24"/>
      <c r="G11" s="35"/>
      <c r="H11" s="30">
        <v>4864754099</v>
      </c>
      <c r="I11" s="35"/>
      <c r="J11" s="24"/>
    </row>
    <row r="12" spans="1:10" ht="21" customHeight="1" x14ac:dyDescent="0.2">
      <c r="A12" s="71" t="s">
        <v>193</v>
      </c>
      <c r="B12" s="71"/>
      <c r="C12" s="35"/>
      <c r="D12" s="30">
        <v>19664</v>
      </c>
      <c r="E12" s="35"/>
      <c r="F12" s="24"/>
      <c r="G12" s="35"/>
      <c r="H12" s="30">
        <v>114546</v>
      </c>
      <c r="I12" s="35"/>
      <c r="J12" s="24"/>
    </row>
    <row r="13" spans="1:10" ht="21" customHeight="1" x14ac:dyDescent="0.2">
      <c r="A13" s="71" t="s">
        <v>306</v>
      </c>
      <c r="B13" s="71"/>
      <c r="C13" s="35"/>
      <c r="D13" s="30">
        <v>0</v>
      </c>
      <c r="E13" s="35"/>
      <c r="F13" s="24"/>
      <c r="G13" s="35"/>
      <c r="H13" s="30">
        <v>30841758198</v>
      </c>
      <c r="I13" s="35"/>
      <c r="J13" s="24"/>
    </row>
    <row r="14" spans="1:10" ht="21" customHeight="1" x14ac:dyDescent="0.2">
      <c r="A14" s="71" t="s">
        <v>194</v>
      </c>
      <c r="B14" s="71"/>
      <c r="C14" s="35"/>
      <c r="D14" s="30">
        <v>6770</v>
      </c>
      <c r="E14" s="35"/>
      <c r="F14" s="24"/>
      <c r="G14" s="35"/>
      <c r="H14" s="30">
        <v>21505</v>
      </c>
      <c r="I14" s="35"/>
      <c r="J14" s="24"/>
    </row>
    <row r="15" spans="1:10" ht="21" customHeight="1" x14ac:dyDescent="0.2">
      <c r="A15" s="71" t="s">
        <v>195</v>
      </c>
      <c r="B15" s="71"/>
      <c r="C15" s="35"/>
      <c r="D15" s="30">
        <v>1856</v>
      </c>
      <c r="E15" s="35"/>
      <c r="F15" s="24"/>
      <c r="G15" s="35"/>
      <c r="H15" s="30">
        <v>7972</v>
      </c>
      <c r="I15" s="35"/>
      <c r="J15" s="24"/>
    </row>
    <row r="16" spans="1:10" ht="21" customHeight="1" x14ac:dyDescent="0.2">
      <c r="A16" s="71" t="s">
        <v>196</v>
      </c>
      <c r="B16" s="71"/>
      <c r="C16" s="35"/>
      <c r="D16" s="30">
        <v>4127</v>
      </c>
      <c r="E16" s="35"/>
      <c r="F16" s="24"/>
      <c r="G16" s="35"/>
      <c r="H16" s="30">
        <v>12621</v>
      </c>
      <c r="I16" s="35"/>
      <c r="J16" s="24"/>
    </row>
    <row r="17" spans="1:10" ht="21" customHeight="1" x14ac:dyDescent="0.2">
      <c r="A17" s="71" t="s">
        <v>197</v>
      </c>
      <c r="B17" s="71"/>
      <c r="C17" s="35"/>
      <c r="D17" s="30">
        <v>541916931</v>
      </c>
      <c r="E17" s="35"/>
      <c r="F17" s="24"/>
      <c r="G17" s="35"/>
      <c r="H17" s="30">
        <v>541916931</v>
      </c>
      <c r="I17" s="35"/>
      <c r="J17" s="24"/>
    </row>
    <row r="18" spans="1:10" ht="21" customHeight="1" x14ac:dyDescent="0.2">
      <c r="A18" s="72" t="s">
        <v>199</v>
      </c>
      <c r="B18" s="72"/>
      <c r="C18" s="35"/>
      <c r="D18" s="31">
        <v>1354623287</v>
      </c>
      <c r="E18" s="35"/>
      <c r="F18" s="25"/>
      <c r="G18" s="35"/>
      <c r="H18" s="31">
        <v>1354623287</v>
      </c>
      <c r="I18" s="35"/>
      <c r="J18" s="25"/>
    </row>
    <row r="19" spans="1:10" ht="21" customHeight="1" x14ac:dyDescent="0.2">
      <c r="A19" s="65" t="s">
        <v>146</v>
      </c>
      <c r="B19" s="65"/>
      <c r="C19" s="35"/>
      <c r="D19" s="32">
        <f>SUM(D8:D18)</f>
        <v>1896622384</v>
      </c>
      <c r="E19" s="35"/>
      <c r="F19" s="32"/>
      <c r="G19" s="35"/>
      <c r="H19" s="32">
        <f>SUM(H8:H18)</f>
        <v>76990023491</v>
      </c>
      <c r="I19" s="35"/>
      <c r="J19" s="32"/>
    </row>
    <row r="20" spans="1:10" x14ac:dyDescent="0.2">
      <c r="A20" s="35"/>
      <c r="B20" s="35"/>
      <c r="C20" s="35"/>
      <c r="D20" s="35"/>
      <c r="E20" s="35"/>
      <c r="F20" s="35"/>
      <c r="G20" s="35"/>
      <c r="H20" s="35"/>
      <c r="I20" s="35"/>
      <c r="J20" s="35"/>
    </row>
  </sheetData>
  <mergeCells count="19">
    <mergeCell ref="A1:J1"/>
    <mergeCell ref="A2:J2"/>
    <mergeCell ref="A3:J3"/>
    <mergeCell ref="B5:J5"/>
    <mergeCell ref="D6:F6"/>
    <mergeCell ref="H6:J6"/>
    <mergeCell ref="A7:B7"/>
    <mergeCell ref="A8:B8"/>
    <mergeCell ref="A9:B9"/>
    <mergeCell ref="A10:B10"/>
    <mergeCell ref="A11:B11"/>
    <mergeCell ref="A17:B17"/>
    <mergeCell ref="A18:B18"/>
    <mergeCell ref="A19:B19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A6" sqref="A6:XFD6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61" t="s">
        <v>0</v>
      </c>
      <c r="B1" s="61"/>
      <c r="C1" s="61"/>
      <c r="D1" s="61"/>
      <c r="E1" s="61"/>
      <c r="F1" s="61"/>
    </row>
    <row r="2" spans="1:6" ht="21.75" customHeight="1" x14ac:dyDescent="0.2">
      <c r="A2" s="61" t="s">
        <v>201</v>
      </c>
      <c r="B2" s="61"/>
      <c r="C2" s="61"/>
      <c r="D2" s="61"/>
      <c r="E2" s="61"/>
      <c r="F2" s="61"/>
    </row>
    <row r="3" spans="1:6" ht="21.75" customHeight="1" x14ac:dyDescent="0.2">
      <c r="A3" s="61" t="s">
        <v>2</v>
      </c>
      <c r="B3" s="61"/>
      <c r="C3" s="61"/>
      <c r="D3" s="61"/>
      <c r="E3" s="61"/>
      <c r="F3" s="61"/>
    </row>
    <row r="4" spans="1:6" ht="14.45" customHeight="1" x14ac:dyDescent="0.2"/>
    <row r="5" spans="1:6" ht="29.1" customHeight="1" x14ac:dyDescent="0.2">
      <c r="A5" s="1" t="s">
        <v>307</v>
      </c>
      <c r="B5" s="69" t="s">
        <v>216</v>
      </c>
      <c r="C5" s="69"/>
      <c r="D5" s="69"/>
      <c r="E5" s="69"/>
      <c r="F5" s="69"/>
    </row>
    <row r="6" spans="1:6" ht="21" x14ac:dyDescent="0.2">
      <c r="D6" s="2" t="s">
        <v>220</v>
      </c>
      <c r="F6" s="2" t="s">
        <v>9</v>
      </c>
    </row>
    <row r="7" spans="1:6" ht="21" x14ac:dyDescent="0.2">
      <c r="A7" s="67" t="s">
        <v>216</v>
      </c>
      <c r="B7" s="67"/>
      <c r="D7" s="4" t="s">
        <v>186</v>
      </c>
      <c r="F7" s="4" t="s">
        <v>186</v>
      </c>
    </row>
    <row r="8" spans="1:6" ht="21.75" customHeight="1" x14ac:dyDescent="0.2">
      <c r="A8" s="68" t="s">
        <v>216</v>
      </c>
      <c r="B8" s="68"/>
      <c r="D8" s="29">
        <v>0</v>
      </c>
      <c r="E8" s="35"/>
      <c r="F8" s="29">
        <v>0</v>
      </c>
    </row>
    <row r="9" spans="1:6" ht="21.75" customHeight="1" x14ac:dyDescent="0.2">
      <c r="A9" s="63" t="s">
        <v>308</v>
      </c>
      <c r="B9" s="63"/>
      <c r="D9" s="30">
        <v>0</v>
      </c>
      <c r="E9" s="35"/>
      <c r="F9" s="30">
        <v>0</v>
      </c>
    </row>
    <row r="10" spans="1:6" ht="21.75" customHeight="1" x14ac:dyDescent="0.2">
      <c r="A10" s="64" t="s">
        <v>309</v>
      </c>
      <c r="B10" s="64"/>
      <c r="D10" s="31">
        <v>0</v>
      </c>
      <c r="E10" s="35"/>
      <c r="F10" s="31">
        <v>0</v>
      </c>
    </row>
    <row r="11" spans="1:6" ht="21.75" customHeight="1" x14ac:dyDescent="0.2">
      <c r="A11" s="65" t="s">
        <v>146</v>
      </c>
      <c r="B11" s="65"/>
      <c r="D11" s="32">
        <v>0</v>
      </c>
      <c r="E11" s="35"/>
      <c r="F11" s="32">
        <v>0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65"/>
  <sheetViews>
    <sheetView rightToLeft="1" workbookViewId="0">
      <selection activeCell="B7" sqref="A7:XFD7"/>
    </sheetView>
  </sheetViews>
  <sheetFormatPr defaultRowHeight="12.75" x14ac:dyDescent="0.2"/>
  <cols>
    <col min="1" max="1" width="39" customWidth="1"/>
    <col min="2" max="2" width="1.28515625" customWidth="1"/>
    <col min="3" max="3" width="12" bestFit="1" customWidth="1"/>
    <col min="4" max="4" width="1.28515625" customWidth="1"/>
    <col min="5" max="5" width="23.28515625" bestFit="1" customWidth="1"/>
    <col min="6" max="6" width="1.28515625" customWidth="1"/>
    <col min="7" max="7" width="15" bestFit="1" customWidth="1"/>
    <col min="8" max="8" width="1.28515625" customWidth="1"/>
    <col min="9" max="9" width="12.5703125" bestFit="1" customWidth="1"/>
    <col min="10" max="10" width="1.28515625" customWidth="1"/>
    <col min="11" max="11" width="10.7109375" bestFit="1" customWidth="1"/>
    <col min="12" max="12" width="1.28515625" customWidth="1"/>
    <col min="13" max="13" width="14.140625" bestFit="1" customWidth="1"/>
    <col min="14" max="14" width="1.28515625" customWidth="1"/>
    <col min="15" max="15" width="17.7109375" bestFit="1" customWidth="1"/>
    <col min="16" max="16" width="1.28515625" customWidth="1"/>
    <col min="17" max="17" width="13.7109375" bestFit="1" customWidth="1"/>
    <col min="18" max="18" width="1.28515625" customWidth="1"/>
    <col min="19" max="19" width="17.42578125" bestFit="1" customWidth="1"/>
    <col min="20" max="20" width="0.28515625" customWidth="1"/>
  </cols>
  <sheetData>
    <row r="1" spans="1:19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4.45" customHeight="1" x14ac:dyDescent="0.2"/>
    <row r="5" spans="1:19" ht="24" x14ac:dyDescent="0.2">
      <c r="A5" s="69" t="s">
        <v>223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19" ht="21" x14ac:dyDescent="0.2">
      <c r="A6" s="67" t="s">
        <v>148</v>
      </c>
      <c r="C6" s="67" t="s">
        <v>310</v>
      </c>
      <c r="D6" s="67"/>
      <c r="E6" s="67"/>
      <c r="F6" s="67"/>
      <c r="G6" s="67"/>
      <c r="I6" s="67" t="s">
        <v>220</v>
      </c>
      <c r="J6" s="67"/>
      <c r="K6" s="67"/>
      <c r="L6" s="67"/>
      <c r="M6" s="67"/>
      <c r="O6" s="67" t="s">
        <v>221</v>
      </c>
      <c r="P6" s="67"/>
      <c r="Q6" s="67"/>
      <c r="R6" s="67"/>
      <c r="S6" s="67"/>
    </row>
    <row r="7" spans="1:19" ht="42" x14ac:dyDescent="0.2">
      <c r="A7" s="67"/>
      <c r="C7" s="18" t="s">
        <v>311</v>
      </c>
      <c r="D7" s="3"/>
      <c r="E7" s="18" t="s">
        <v>312</v>
      </c>
      <c r="F7" s="3"/>
      <c r="G7" s="18" t="s">
        <v>313</v>
      </c>
      <c r="I7" s="18" t="s">
        <v>314</v>
      </c>
      <c r="J7" s="3"/>
      <c r="K7" s="18" t="s">
        <v>315</v>
      </c>
      <c r="L7" s="3"/>
      <c r="M7" s="18" t="s">
        <v>316</v>
      </c>
      <c r="O7" s="18" t="s">
        <v>314</v>
      </c>
      <c r="P7" s="3"/>
      <c r="Q7" s="18" t="s">
        <v>315</v>
      </c>
      <c r="R7" s="3"/>
      <c r="S7" s="18" t="s">
        <v>316</v>
      </c>
    </row>
    <row r="8" spans="1:19" ht="21.75" customHeight="1" x14ac:dyDescent="0.2">
      <c r="A8" s="5" t="s">
        <v>72</v>
      </c>
      <c r="C8" s="5" t="s">
        <v>317</v>
      </c>
      <c r="E8" s="75">
        <v>12235000</v>
      </c>
      <c r="F8" s="75"/>
      <c r="G8" s="75">
        <v>103</v>
      </c>
      <c r="H8" s="75"/>
      <c r="I8" s="75">
        <v>0</v>
      </c>
      <c r="J8" s="75"/>
      <c r="K8" s="75">
        <v>0</v>
      </c>
      <c r="L8" s="75"/>
      <c r="M8" s="75">
        <v>0</v>
      </c>
      <c r="N8" s="75"/>
      <c r="O8" s="75">
        <v>1260205000</v>
      </c>
      <c r="P8" s="75"/>
      <c r="Q8" s="75">
        <v>0</v>
      </c>
      <c r="R8" s="75"/>
      <c r="S8" s="48">
        <v>1260205000</v>
      </c>
    </row>
    <row r="9" spans="1:19" ht="21.75" customHeight="1" x14ac:dyDescent="0.2">
      <c r="A9" s="8" t="s">
        <v>226</v>
      </c>
      <c r="C9" s="8" t="s">
        <v>318</v>
      </c>
      <c r="E9" s="75">
        <v>14125371</v>
      </c>
      <c r="F9" s="75"/>
      <c r="G9" s="75">
        <v>354</v>
      </c>
      <c r="H9" s="75"/>
      <c r="I9" s="75">
        <v>0</v>
      </c>
      <c r="J9" s="75"/>
      <c r="K9" s="75">
        <v>0</v>
      </c>
      <c r="L9" s="75"/>
      <c r="M9" s="75">
        <v>0</v>
      </c>
      <c r="N9" s="75"/>
      <c r="O9" s="75">
        <v>5000381334</v>
      </c>
      <c r="P9" s="75"/>
      <c r="Q9" s="75">
        <v>0</v>
      </c>
      <c r="R9" s="75"/>
      <c r="S9" s="48">
        <v>5000381334</v>
      </c>
    </row>
    <row r="10" spans="1:19" ht="21.75" customHeight="1" x14ac:dyDescent="0.2">
      <c r="A10" s="8" t="s">
        <v>253</v>
      </c>
      <c r="C10" s="8" t="s">
        <v>319</v>
      </c>
      <c r="E10" s="75">
        <v>24235400</v>
      </c>
      <c r="F10" s="75"/>
      <c r="G10" s="75">
        <v>82</v>
      </c>
      <c r="H10" s="75"/>
      <c r="I10" s="75">
        <v>0</v>
      </c>
      <c r="J10" s="75"/>
      <c r="K10" s="75">
        <v>0</v>
      </c>
      <c r="L10" s="75"/>
      <c r="M10" s="75">
        <v>0</v>
      </c>
      <c r="N10" s="75"/>
      <c r="O10" s="75">
        <v>1987302800</v>
      </c>
      <c r="P10" s="75"/>
      <c r="Q10" s="75">
        <v>0</v>
      </c>
      <c r="R10" s="75"/>
      <c r="S10" s="48">
        <v>1987302800</v>
      </c>
    </row>
    <row r="11" spans="1:19" ht="21.75" customHeight="1" x14ac:dyDescent="0.2">
      <c r="A11" s="8" t="s">
        <v>232</v>
      </c>
      <c r="C11" s="8" t="s">
        <v>320</v>
      </c>
      <c r="E11" s="75">
        <v>18726587</v>
      </c>
      <c r="F11" s="75"/>
      <c r="G11" s="75">
        <v>500</v>
      </c>
      <c r="H11" s="75"/>
      <c r="I11" s="75">
        <v>0</v>
      </c>
      <c r="J11" s="75"/>
      <c r="K11" s="75">
        <v>0</v>
      </c>
      <c r="L11" s="75"/>
      <c r="M11" s="75">
        <v>0</v>
      </c>
      <c r="N11" s="75"/>
      <c r="O11" s="75">
        <v>9363293500</v>
      </c>
      <c r="P11" s="75"/>
      <c r="Q11" s="75">
        <v>88932231</v>
      </c>
      <c r="R11" s="75"/>
      <c r="S11" s="48">
        <v>9274361269</v>
      </c>
    </row>
    <row r="12" spans="1:19" ht="21.75" customHeight="1" x14ac:dyDescent="0.2">
      <c r="A12" s="8" t="s">
        <v>80</v>
      </c>
      <c r="C12" s="8" t="s">
        <v>321</v>
      </c>
      <c r="E12" s="75">
        <v>31062000</v>
      </c>
      <c r="F12" s="75"/>
      <c r="G12" s="75">
        <v>2920</v>
      </c>
      <c r="H12" s="75"/>
      <c r="I12" s="75">
        <v>0</v>
      </c>
      <c r="J12" s="75"/>
      <c r="K12" s="75">
        <v>0</v>
      </c>
      <c r="L12" s="75"/>
      <c r="M12" s="75">
        <v>0</v>
      </c>
      <c r="N12" s="75"/>
      <c r="O12" s="75">
        <v>90701040000</v>
      </c>
      <c r="P12" s="75"/>
      <c r="Q12" s="75">
        <v>0</v>
      </c>
      <c r="R12" s="75"/>
      <c r="S12" s="48">
        <v>90701040000</v>
      </c>
    </row>
    <row r="13" spans="1:19" ht="21.75" customHeight="1" x14ac:dyDescent="0.2">
      <c r="A13" s="8" t="s">
        <v>258</v>
      </c>
      <c r="C13" s="8" t="s">
        <v>318</v>
      </c>
      <c r="E13" s="75">
        <v>1205000</v>
      </c>
      <c r="F13" s="75"/>
      <c r="G13" s="75">
        <v>1000</v>
      </c>
      <c r="H13" s="75"/>
      <c r="I13" s="75">
        <v>0</v>
      </c>
      <c r="J13" s="75"/>
      <c r="K13" s="75">
        <v>0</v>
      </c>
      <c r="L13" s="75"/>
      <c r="M13" s="75">
        <v>0</v>
      </c>
      <c r="N13" s="75"/>
      <c r="O13" s="75">
        <v>1205000000</v>
      </c>
      <c r="P13" s="75"/>
      <c r="Q13" s="75">
        <v>0</v>
      </c>
      <c r="R13" s="75"/>
      <c r="S13" s="48">
        <v>1205000000</v>
      </c>
    </row>
    <row r="14" spans="1:19" ht="21.75" customHeight="1" x14ac:dyDescent="0.2">
      <c r="A14" s="8" t="s">
        <v>19</v>
      </c>
      <c r="C14" s="8" t="s">
        <v>321</v>
      </c>
      <c r="E14" s="75">
        <v>25462833</v>
      </c>
      <c r="F14" s="75"/>
      <c r="G14" s="75">
        <v>300</v>
      </c>
      <c r="H14" s="75"/>
      <c r="I14" s="75">
        <v>0</v>
      </c>
      <c r="J14" s="75"/>
      <c r="K14" s="75">
        <v>0</v>
      </c>
      <c r="L14" s="75"/>
      <c r="M14" s="75">
        <v>0</v>
      </c>
      <c r="N14" s="75"/>
      <c r="O14" s="75">
        <v>7638849900</v>
      </c>
      <c r="P14" s="75"/>
      <c r="Q14" s="75">
        <v>0</v>
      </c>
      <c r="R14" s="75"/>
      <c r="S14" s="48">
        <v>7638849900</v>
      </c>
    </row>
    <row r="15" spans="1:19" ht="21.75" customHeight="1" x14ac:dyDescent="0.2">
      <c r="A15" s="8" t="s">
        <v>127</v>
      </c>
      <c r="C15" s="8" t="s">
        <v>318</v>
      </c>
      <c r="E15" s="75">
        <v>272000000</v>
      </c>
      <c r="F15" s="75"/>
      <c r="G15" s="75">
        <v>370</v>
      </c>
      <c r="H15" s="75"/>
      <c r="I15" s="75">
        <v>0</v>
      </c>
      <c r="J15" s="75"/>
      <c r="K15" s="75">
        <v>0</v>
      </c>
      <c r="L15" s="75"/>
      <c r="M15" s="75">
        <v>0</v>
      </c>
      <c r="N15" s="75"/>
      <c r="O15" s="75">
        <v>100640000000</v>
      </c>
      <c r="P15" s="75"/>
      <c r="Q15" s="75">
        <v>0</v>
      </c>
      <c r="R15" s="75"/>
      <c r="S15" s="48">
        <v>100640000000</v>
      </c>
    </row>
    <row r="16" spans="1:19" ht="21.75" customHeight="1" x14ac:dyDescent="0.2">
      <c r="A16" s="8" t="s">
        <v>54</v>
      </c>
      <c r="C16" s="8" t="s">
        <v>322</v>
      </c>
      <c r="E16" s="75">
        <v>10597309</v>
      </c>
      <c r="F16" s="75"/>
      <c r="G16" s="75">
        <v>500</v>
      </c>
      <c r="H16" s="75"/>
      <c r="I16" s="75">
        <v>0</v>
      </c>
      <c r="J16" s="75"/>
      <c r="K16" s="75">
        <v>0</v>
      </c>
      <c r="L16" s="75"/>
      <c r="M16" s="75">
        <v>0</v>
      </c>
      <c r="N16" s="75"/>
      <c r="O16" s="75">
        <v>5298654500</v>
      </c>
      <c r="P16" s="75"/>
      <c r="Q16" s="75">
        <v>0</v>
      </c>
      <c r="R16" s="75"/>
      <c r="S16" s="48">
        <v>5298654500</v>
      </c>
    </row>
    <row r="17" spans="1:19" ht="21.75" customHeight="1" x14ac:dyDescent="0.2">
      <c r="A17" s="8" t="s">
        <v>231</v>
      </c>
      <c r="C17" s="8" t="s">
        <v>323</v>
      </c>
      <c r="E17" s="75">
        <v>19000000</v>
      </c>
      <c r="F17" s="75"/>
      <c r="G17" s="75">
        <v>6500</v>
      </c>
      <c r="H17" s="75"/>
      <c r="I17" s="75">
        <v>0</v>
      </c>
      <c r="J17" s="75"/>
      <c r="K17" s="75">
        <v>0</v>
      </c>
      <c r="L17" s="75"/>
      <c r="M17" s="75">
        <v>0</v>
      </c>
      <c r="N17" s="75"/>
      <c r="O17" s="75">
        <v>123500000000</v>
      </c>
      <c r="P17" s="75"/>
      <c r="Q17" s="75">
        <v>0</v>
      </c>
      <c r="R17" s="75"/>
      <c r="S17" s="48">
        <v>123500000000</v>
      </c>
    </row>
    <row r="18" spans="1:19" ht="21.75" customHeight="1" x14ac:dyDescent="0.2">
      <c r="A18" s="8" t="s">
        <v>57</v>
      </c>
      <c r="C18" s="8" t="s">
        <v>324</v>
      </c>
      <c r="E18" s="75">
        <v>198597085</v>
      </c>
      <c r="F18" s="75"/>
      <c r="G18" s="75">
        <v>360</v>
      </c>
      <c r="H18" s="75"/>
      <c r="I18" s="75">
        <v>0</v>
      </c>
      <c r="J18" s="75"/>
      <c r="K18" s="75">
        <v>0</v>
      </c>
      <c r="L18" s="75"/>
      <c r="M18" s="75">
        <v>0</v>
      </c>
      <c r="N18" s="75"/>
      <c r="O18" s="75">
        <v>71494950600</v>
      </c>
      <c r="P18" s="75"/>
      <c r="Q18" s="75">
        <v>0</v>
      </c>
      <c r="R18" s="75"/>
      <c r="S18" s="48">
        <v>71494950600</v>
      </c>
    </row>
    <row r="19" spans="1:19" ht="21.75" customHeight="1" x14ac:dyDescent="0.2">
      <c r="A19" s="8" t="s">
        <v>68</v>
      </c>
      <c r="C19" s="8" t="s">
        <v>317</v>
      </c>
      <c r="E19" s="75">
        <v>3070000</v>
      </c>
      <c r="F19" s="75"/>
      <c r="G19" s="75">
        <v>1650</v>
      </c>
      <c r="H19" s="75"/>
      <c r="I19" s="75">
        <v>0</v>
      </c>
      <c r="J19" s="75"/>
      <c r="K19" s="75">
        <v>0</v>
      </c>
      <c r="L19" s="75"/>
      <c r="M19" s="75">
        <v>0</v>
      </c>
      <c r="N19" s="75"/>
      <c r="O19" s="75">
        <v>5065500000</v>
      </c>
      <c r="P19" s="75"/>
      <c r="Q19" s="75">
        <v>0</v>
      </c>
      <c r="R19" s="75"/>
      <c r="S19" s="48">
        <v>5065500000</v>
      </c>
    </row>
    <row r="20" spans="1:19" ht="21.75" customHeight="1" x14ac:dyDescent="0.2">
      <c r="A20" s="8" t="s">
        <v>86</v>
      </c>
      <c r="C20" s="8" t="s">
        <v>318</v>
      </c>
      <c r="E20" s="75">
        <v>21661400</v>
      </c>
      <c r="F20" s="75"/>
      <c r="G20" s="75">
        <v>680</v>
      </c>
      <c r="H20" s="75"/>
      <c r="I20" s="75">
        <v>0</v>
      </c>
      <c r="J20" s="75"/>
      <c r="K20" s="75">
        <v>0</v>
      </c>
      <c r="L20" s="75"/>
      <c r="M20" s="75">
        <v>0</v>
      </c>
      <c r="N20" s="75"/>
      <c r="O20" s="75">
        <v>14729752000</v>
      </c>
      <c r="P20" s="75"/>
      <c r="Q20" s="75">
        <v>0</v>
      </c>
      <c r="R20" s="75"/>
      <c r="S20" s="48">
        <v>14729752000</v>
      </c>
    </row>
    <row r="21" spans="1:19" ht="21.75" customHeight="1" x14ac:dyDescent="0.2">
      <c r="A21" s="8" t="s">
        <v>132</v>
      </c>
      <c r="C21" s="8" t="s">
        <v>324</v>
      </c>
      <c r="E21" s="75">
        <v>50000000</v>
      </c>
      <c r="F21" s="75"/>
      <c r="G21" s="75">
        <v>40</v>
      </c>
      <c r="H21" s="75"/>
      <c r="I21" s="75">
        <v>0</v>
      </c>
      <c r="J21" s="75"/>
      <c r="K21" s="75">
        <v>0</v>
      </c>
      <c r="L21" s="75"/>
      <c r="M21" s="75">
        <v>0</v>
      </c>
      <c r="N21" s="75"/>
      <c r="O21" s="75">
        <v>2000000000</v>
      </c>
      <c r="P21" s="75"/>
      <c r="Q21" s="75">
        <v>0</v>
      </c>
      <c r="R21" s="75"/>
      <c r="S21" s="48">
        <v>2000000000</v>
      </c>
    </row>
    <row r="22" spans="1:19" ht="21.75" customHeight="1" x14ac:dyDescent="0.2">
      <c r="A22" s="8" t="s">
        <v>117</v>
      </c>
      <c r="C22" s="8" t="s">
        <v>325</v>
      </c>
      <c r="E22" s="75">
        <v>1100000</v>
      </c>
      <c r="F22" s="75"/>
      <c r="G22" s="75">
        <v>3570</v>
      </c>
      <c r="H22" s="75"/>
      <c r="I22" s="75">
        <v>0</v>
      </c>
      <c r="J22" s="75"/>
      <c r="K22" s="75">
        <v>0</v>
      </c>
      <c r="L22" s="75"/>
      <c r="M22" s="75">
        <v>0</v>
      </c>
      <c r="N22" s="75"/>
      <c r="O22" s="75">
        <v>3927000000</v>
      </c>
      <c r="P22" s="75"/>
      <c r="Q22" s="75">
        <v>0</v>
      </c>
      <c r="R22" s="75"/>
      <c r="S22" s="48">
        <v>3927000000</v>
      </c>
    </row>
    <row r="23" spans="1:19" ht="21.75" customHeight="1" x14ac:dyDescent="0.2">
      <c r="A23" s="8" t="s">
        <v>134</v>
      </c>
      <c r="C23" s="8" t="s">
        <v>321</v>
      </c>
      <c r="E23" s="75">
        <v>14692040</v>
      </c>
      <c r="F23" s="75"/>
      <c r="G23" s="75">
        <v>278</v>
      </c>
      <c r="H23" s="75"/>
      <c r="I23" s="75">
        <v>0</v>
      </c>
      <c r="J23" s="75"/>
      <c r="K23" s="75">
        <v>0</v>
      </c>
      <c r="L23" s="75"/>
      <c r="M23" s="75">
        <v>0</v>
      </c>
      <c r="N23" s="75"/>
      <c r="O23" s="75">
        <v>4084387120</v>
      </c>
      <c r="P23" s="75"/>
      <c r="Q23" s="75">
        <v>271596074</v>
      </c>
      <c r="R23" s="75"/>
      <c r="S23" s="48">
        <v>3812791046</v>
      </c>
    </row>
    <row r="24" spans="1:19" ht="21.75" customHeight="1" x14ac:dyDescent="0.2">
      <c r="A24" s="8" t="s">
        <v>85</v>
      </c>
      <c r="C24" s="8" t="s">
        <v>326</v>
      </c>
      <c r="E24" s="75">
        <v>4100000</v>
      </c>
      <c r="F24" s="75"/>
      <c r="G24" s="75">
        <v>6350</v>
      </c>
      <c r="H24" s="75"/>
      <c r="I24" s="75">
        <v>0</v>
      </c>
      <c r="J24" s="75"/>
      <c r="K24" s="75">
        <v>0</v>
      </c>
      <c r="L24" s="75"/>
      <c r="M24" s="75">
        <v>0</v>
      </c>
      <c r="N24" s="75"/>
      <c r="O24" s="75">
        <v>26035000000</v>
      </c>
      <c r="P24" s="75"/>
      <c r="Q24" s="75">
        <v>0</v>
      </c>
      <c r="R24" s="75"/>
      <c r="S24" s="48">
        <v>26035000000</v>
      </c>
    </row>
    <row r="25" spans="1:19" ht="21.75" customHeight="1" x14ac:dyDescent="0.2">
      <c r="A25" s="8" t="s">
        <v>41</v>
      </c>
      <c r="C25" s="8" t="s">
        <v>323</v>
      </c>
      <c r="E25" s="75">
        <v>239636000</v>
      </c>
      <c r="F25" s="75"/>
      <c r="G25" s="75">
        <v>610</v>
      </c>
      <c r="H25" s="75"/>
      <c r="I25" s="75">
        <v>0</v>
      </c>
      <c r="J25" s="75"/>
      <c r="K25" s="75">
        <v>0</v>
      </c>
      <c r="L25" s="75"/>
      <c r="M25" s="75">
        <v>0</v>
      </c>
      <c r="N25" s="75"/>
      <c r="O25" s="75">
        <v>146177960000</v>
      </c>
      <c r="P25" s="75"/>
      <c r="Q25" s="75">
        <v>0</v>
      </c>
      <c r="R25" s="75"/>
      <c r="S25" s="48">
        <v>146177960000</v>
      </c>
    </row>
    <row r="26" spans="1:19" ht="21.75" customHeight="1" x14ac:dyDescent="0.2">
      <c r="A26" s="8" t="s">
        <v>110</v>
      </c>
      <c r="C26" s="8" t="s">
        <v>321</v>
      </c>
      <c r="E26" s="75">
        <v>443663500</v>
      </c>
      <c r="F26" s="75"/>
      <c r="G26" s="75">
        <v>400</v>
      </c>
      <c r="H26" s="75"/>
      <c r="I26" s="75">
        <v>0</v>
      </c>
      <c r="J26" s="75"/>
      <c r="K26" s="75">
        <v>0</v>
      </c>
      <c r="L26" s="75"/>
      <c r="M26" s="75">
        <v>0</v>
      </c>
      <c r="N26" s="75"/>
      <c r="O26" s="75">
        <v>177465400000</v>
      </c>
      <c r="P26" s="75"/>
      <c r="Q26" s="75">
        <v>0</v>
      </c>
      <c r="R26" s="75"/>
      <c r="S26" s="48">
        <v>177465400000</v>
      </c>
    </row>
    <row r="27" spans="1:19" ht="21.75" customHeight="1" x14ac:dyDescent="0.2">
      <c r="A27" s="8" t="s">
        <v>105</v>
      </c>
      <c r="C27" s="8" t="s">
        <v>321</v>
      </c>
      <c r="E27" s="75">
        <v>99526467</v>
      </c>
      <c r="F27" s="75"/>
      <c r="G27" s="75">
        <v>255</v>
      </c>
      <c r="H27" s="75"/>
      <c r="I27" s="75">
        <v>0</v>
      </c>
      <c r="J27" s="75"/>
      <c r="K27" s="75">
        <v>0</v>
      </c>
      <c r="L27" s="75"/>
      <c r="M27" s="75">
        <v>0</v>
      </c>
      <c r="N27" s="75"/>
      <c r="O27" s="75">
        <v>25379249085</v>
      </c>
      <c r="P27" s="75"/>
      <c r="Q27" s="75">
        <v>0</v>
      </c>
      <c r="R27" s="75"/>
      <c r="S27" s="48">
        <v>25379249085</v>
      </c>
    </row>
    <row r="28" spans="1:19" ht="21.75" customHeight="1" x14ac:dyDescent="0.2">
      <c r="A28" s="8" t="s">
        <v>135</v>
      </c>
      <c r="C28" s="8" t="s">
        <v>318</v>
      </c>
      <c r="E28" s="75">
        <v>5673261</v>
      </c>
      <c r="F28" s="75"/>
      <c r="G28" s="75">
        <v>380</v>
      </c>
      <c r="H28" s="75"/>
      <c r="I28" s="75">
        <v>0</v>
      </c>
      <c r="J28" s="75"/>
      <c r="K28" s="75">
        <v>0</v>
      </c>
      <c r="L28" s="75"/>
      <c r="M28" s="75">
        <v>0</v>
      </c>
      <c r="N28" s="75"/>
      <c r="O28" s="75">
        <v>2155839180</v>
      </c>
      <c r="P28" s="75"/>
      <c r="Q28" s="75">
        <v>0</v>
      </c>
      <c r="R28" s="75"/>
      <c r="S28" s="48">
        <v>2155839180</v>
      </c>
    </row>
    <row r="29" spans="1:19" ht="21.75" customHeight="1" x14ac:dyDescent="0.2">
      <c r="A29" s="8" t="s">
        <v>108</v>
      </c>
      <c r="C29" s="8" t="s">
        <v>327</v>
      </c>
      <c r="E29" s="75">
        <v>25327000</v>
      </c>
      <c r="F29" s="75"/>
      <c r="G29" s="75">
        <v>270</v>
      </c>
      <c r="H29" s="75"/>
      <c r="I29" s="75">
        <v>0</v>
      </c>
      <c r="J29" s="75"/>
      <c r="K29" s="75">
        <v>0</v>
      </c>
      <c r="L29" s="75"/>
      <c r="M29" s="75">
        <v>0</v>
      </c>
      <c r="N29" s="75"/>
      <c r="O29" s="75">
        <v>6838290000</v>
      </c>
      <c r="P29" s="75"/>
      <c r="Q29" s="75">
        <v>0</v>
      </c>
      <c r="R29" s="75"/>
      <c r="S29" s="48">
        <v>6838290000</v>
      </c>
    </row>
    <row r="30" spans="1:19" ht="21.75" customHeight="1" x14ac:dyDescent="0.2">
      <c r="A30" s="8" t="s">
        <v>131</v>
      </c>
      <c r="C30" s="8" t="s">
        <v>328</v>
      </c>
      <c r="E30" s="75">
        <v>483000</v>
      </c>
      <c r="F30" s="75"/>
      <c r="G30" s="75">
        <v>146</v>
      </c>
      <c r="H30" s="75"/>
      <c r="I30" s="75">
        <v>0</v>
      </c>
      <c r="J30" s="75"/>
      <c r="K30" s="75">
        <v>0</v>
      </c>
      <c r="L30" s="75"/>
      <c r="M30" s="75">
        <v>0</v>
      </c>
      <c r="N30" s="75"/>
      <c r="O30" s="75">
        <v>70518000</v>
      </c>
      <c r="P30" s="75"/>
      <c r="Q30" s="75">
        <v>0</v>
      </c>
      <c r="R30" s="75"/>
      <c r="S30" s="48">
        <v>70518000</v>
      </c>
    </row>
    <row r="31" spans="1:19" ht="21.75" customHeight="1" x14ac:dyDescent="0.2">
      <c r="A31" s="8" t="s">
        <v>113</v>
      </c>
      <c r="C31" s="8" t="s">
        <v>329</v>
      </c>
      <c r="E31" s="75">
        <v>358393</v>
      </c>
      <c r="F31" s="75"/>
      <c r="G31" s="75">
        <v>250</v>
      </c>
      <c r="H31" s="75"/>
      <c r="I31" s="75">
        <v>89598250</v>
      </c>
      <c r="J31" s="75"/>
      <c r="K31" s="75">
        <v>12649165</v>
      </c>
      <c r="L31" s="75"/>
      <c r="M31" s="75">
        <v>76949085</v>
      </c>
      <c r="N31" s="75"/>
      <c r="O31" s="75">
        <v>89598250</v>
      </c>
      <c r="P31" s="75"/>
      <c r="Q31" s="75">
        <v>12649165</v>
      </c>
      <c r="R31" s="75"/>
      <c r="S31" s="48">
        <v>76949085</v>
      </c>
    </row>
    <row r="32" spans="1:19" ht="21.75" customHeight="1" x14ac:dyDescent="0.2">
      <c r="A32" s="8" t="s">
        <v>97</v>
      </c>
      <c r="C32" s="8" t="s">
        <v>330</v>
      </c>
      <c r="E32" s="75">
        <v>19600000</v>
      </c>
      <c r="F32" s="75"/>
      <c r="G32" s="75">
        <v>125</v>
      </c>
      <c r="H32" s="75"/>
      <c r="I32" s="75">
        <v>0</v>
      </c>
      <c r="J32" s="75"/>
      <c r="K32" s="75">
        <v>0</v>
      </c>
      <c r="L32" s="75"/>
      <c r="M32" s="75">
        <v>0</v>
      </c>
      <c r="N32" s="75"/>
      <c r="O32" s="75">
        <v>2450000000</v>
      </c>
      <c r="P32" s="75"/>
      <c r="Q32" s="75">
        <v>127272727</v>
      </c>
      <c r="R32" s="75"/>
      <c r="S32" s="48">
        <v>2322727273</v>
      </c>
    </row>
    <row r="33" spans="1:19" ht="21.75" customHeight="1" x14ac:dyDescent="0.2">
      <c r="A33" s="8" t="s">
        <v>35</v>
      </c>
      <c r="C33" s="8" t="s">
        <v>325</v>
      </c>
      <c r="E33" s="75">
        <v>38823151</v>
      </c>
      <c r="F33" s="75"/>
      <c r="G33" s="75">
        <v>90</v>
      </c>
      <c r="H33" s="75"/>
      <c r="I33" s="75">
        <v>0</v>
      </c>
      <c r="J33" s="75"/>
      <c r="K33" s="75">
        <v>0</v>
      </c>
      <c r="L33" s="75"/>
      <c r="M33" s="75">
        <v>0</v>
      </c>
      <c r="N33" s="75"/>
      <c r="O33" s="75">
        <v>3494083590</v>
      </c>
      <c r="P33" s="75"/>
      <c r="Q33" s="75">
        <v>0</v>
      </c>
      <c r="R33" s="75"/>
      <c r="S33" s="48">
        <v>3494083590</v>
      </c>
    </row>
    <row r="34" spans="1:19" ht="21.75" customHeight="1" x14ac:dyDescent="0.2">
      <c r="A34" s="8" t="s">
        <v>51</v>
      </c>
      <c r="C34" s="8" t="s">
        <v>319</v>
      </c>
      <c r="E34" s="75">
        <v>6200000</v>
      </c>
      <c r="F34" s="75"/>
      <c r="G34" s="75">
        <v>1420</v>
      </c>
      <c r="H34" s="75"/>
      <c r="I34" s="75">
        <v>0</v>
      </c>
      <c r="J34" s="75"/>
      <c r="K34" s="75">
        <v>0</v>
      </c>
      <c r="L34" s="75"/>
      <c r="M34" s="75">
        <v>0</v>
      </c>
      <c r="N34" s="75"/>
      <c r="O34" s="75">
        <v>8804000000</v>
      </c>
      <c r="P34" s="75"/>
      <c r="Q34" s="75">
        <v>0</v>
      </c>
      <c r="R34" s="75"/>
      <c r="S34" s="48">
        <v>8804000000</v>
      </c>
    </row>
    <row r="35" spans="1:19" ht="21.75" customHeight="1" x14ac:dyDescent="0.2">
      <c r="A35" s="8" t="s">
        <v>106</v>
      </c>
      <c r="C35" s="8" t="s">
        <v>318</v>
      </c>
      <c r="E35" s="75">
        <v>20516745</v>
      </c>
      <c r="F35" s="75"/>
      <c r="G35" s="75">
        <v>1780</v>
      </c>
      <c r="H35" s="75"/>
      <c r="I35" s="75">
        <v>0</v>
      </c>
      <c r="J35" s="75"/>
      <c r="K35" s="75">
        <v>0</v>
      </c>
      <c r="L35" s="75"/>
      <c r="M35" s="75">
        <v>0</v>
      </c>
      <c r="N35" s="75"/>
      <c r="O35" s="75">
        <v>36519806100</v>
      </c>
      <c r="P35" s="75"/>
      <c r="Q35" s="75">
        <v>0</v>
      </c>
      <c r="R35" s="75"/>
      <c r="S35" s="48">
        <v>36519806100</v>
      </c>
    </row>
    <row r="36" spans="1:19" ht="21.75" customHeight="1" x14ac:dyDescent="0.2">
      <c r="A36" s="8" t="s">
        <v>263</v>
      </c>
      <c r="C36" s="8" t="s">
        <v>331</v>
      </c>
      <c r="E36" s="75">
        <v>59000000</v>
      </c>
      <c r="F36" s="75"/>
      <c r="G36" s="75">
        <v>1500</v>
      </c>
      <c r="H36" s="75"/>
      <c r="I36" s="75">
        <v>0</v>
      </c>
      <c r="J36" s="75"/>
      <c r="K36" s="75">
        <v>0</v>
      </c>
      <c r="L36" s="75"/>
      <c r="M36" s="75">
        <v>0</v>
      </c>
      <c r="N36" s="75"/>
      <c r="O36" s="75">
        <v>88500000000</v>
      </c>
      <c r="P36" s="75"/>
      <c r="Q36" s="75">
        <v>0</v>
      </c>
      <c r="R36" s="75"/>
      <c r="S36" s="48">
        <v>88500000000</v>
      </c>
    </row>
    <row r="37" spans="1:19" ht="21.75" customHeight="1" x14ac:dyDescent="0.2">
      <c r="A37" s="8" t="s">
        <v>73</v>
      </c>
      <c r="C37" s="8" t="s">
        <v>332</v>
      </c>
      <c r="E37" s="75">
        <v>59500000</v>
      </c>
      <c r="F37" s="75"/>
      <c r="G37" s="75">
        <v>2000</v>
      </c>
      <c r="H37" s="75"/>
      <c r="I37" s="75">
        <v>0</v>
      </c>
      <c r="J37" s="75"/>
      <c r="K37" s="75">
        <v>0</v>
      </c>
      <c r="L37" s="75"/>
      <c r="M37" s="75">
        <v>0</v>
      </c>
      <c r="N37" s="75"/>
      <c r="O37" s="75">
        <v>119000000000</v>
      </c>
      <c r="P37" s="75"/>
      <c r="Q37" s="75">
        <v>0</v>
      </c>
      <c r="R37" s="75"/>
      <c r="S37" s="48">
        <v>119000000000</v>
      </c>
    </row>
    <row r="38" spans="1:19" ht="21.75" customHeight="1" x14ac:dyDescent="0.2">
      <c r="A38" s="8" t="s">
        <v>246</v>
      </c>
      <c r="C38" s="8" t="s">
        <v>333</v>
      </c>
      <c r="E38" s="75">
        <v>471690</v>
      </c>
      <c r="F38" s="75"/>
      <c r="G38" s="75">
        <v>3350</v>
      </c>
      <c r="H38" s="75"/>
      <c r="I38" s="75">
        <v>0</v>
      </c>
      <c r="J38" s="75"/>
      <c r="K38" s="75">
        <v>0</v>
      </c>
      <c r="L38" s="75"/>
      <c r="M38" s="75">
        <v>0</v>
      </c>
      <c r="N38" s="75"/>
      <c r="O38" s="75">
        <v>1580161500</v>
      </c>
      <c r="P38" s="75"/>
      <c r="Q38" s="75">
        <v>0</v>
      </c>
      <c r="R38" s="75"/>
      <c r="S38" s="48">
        <v>1580161500</v>
      </c>
    </row>
    <row r="39" spans="1:19" ht="21.75" customHeight="1" x14ac:dyDescent="0.2">
      <c r="A39" s="8" t="s">
        <v>247</v>
      </c>
      <c r="C39" s="8" t="s">
        <v>333</v>
      </c>
      <c r="E39" s="75">
        <v>700000</v>
      </c>
      <c r="F39" s="75"/>
      <c r="G39" s="75">
        <v>9500</v>
      </c>
      <c r="H39" s="75"/>
      <c r="I39" s="75">
        <v>0</v>
      </c>
      <c r="J39" s="75"/>
      <c r="K39" s="75">
        <v>0</v>
      </c>
      <c r="L39" s="75"/>
      <c r="M39" s="75">
        <v>0</v>
      </c>
      <c r="N39" s="75"/>
      <c r="O39" s="75">
        <v>6650000000</v>
      </c>
      <c r="P39" s="75"/>
      <c r="Q39" s="75">
        <v>0</v>
      </c>
      <c r="R39" s="75"/>
      <c r="S39" s="48">
        <v>6650000000</v>
      </c>
    </row>
    <row r="40" spans="1:19" ht="21.75" customHeight="1" x14ac:dyDescent="0.2">
      <c r="A40" s="8" t="s">
        <v>95</v>
      </c>
      <c r="C40" s="8" t="s">
        <v>321</v>
      </c>
      <c r="E40" s="75">
        <v>24771392</v>
      </c>
      <c r="F40" s="75"/>
      <c r="G40" s="75">
        <v>537</v>
      </c>
      <c r="H40" s="75"/>
      <c r="I40" s="75">
        <v>0</v>
      </c>
      <c r="J40" s="75"/>
      <c r="K40" s="75">
        <v>0</v>
      </c>
      <c r="L40" s="75"/>
      <c r="M40" s="75">
        <v>0</v>
      </c>
      <c r="N40" s="75"/>
      <c r="O40" s="75">
        <v>13302237504</v>
      </c>
      <c r="P40" s="75"/>
      <c r="Q40" s="75">
        <v>0</v>
      </c>
      <c r="R40" s="75"/>
      <c r="S40" s="48">
        <v>13302237504</v>
      </c>
    </row>
    <row r="41" spans="1:19" ht="21.75" customHeight="1" x14ac:dyDescent="0.2">
      <c r="A41" s="8" t="s">
        <v>267</v>
      </c>
      <c r="C41" s="8" t="s">
        <v>323</v>
      </c>
      <c r="E41" s="75">
        <v>3005000</v>
      </c>
      <c r="F41" s="75"/>
      <c r="G41" s="75">
        <v>4150</v>
      </c>
      <c r="H41" s="75"/>
      <c r="I41" s="75">
        <v>0</v>
      </c>
      <c r="J41" s="75"/>
      <c r="K41" s="75">
        <v>0</v>
      </c>
      <c r="L41" s="75"/>
      <c r="M41" s="75">
        <v>0</v>
      </c>
      <c r="N41" s="75"/>
      <c r="O41" s="75">
        <v>12470750000</v>
      </c>
      <c r="P41" s="75"/>
      <c r="Q41" s="75">
        <v>0</v>
      </c>
      <c r="R41" s="75"/>
      <c r="S41" s="48">
        <v>12470750000</v>
      </c>
    </row>
    <row r="42" spans="1:19" ht="21.75" customHeight="1" x14ac:dyDescent="0.2">
      <c r="A42" s="8" t="s">
        <v>76</v>
      </c>
      <c r="C42" s="8" t="s">
        <v>332</v>
      </c>
      <c r="E42" s="75">
        <v>8444284</v>
      </c>
      <c r="F42" s="75"/>
      <c r="G42" s="75">
        <v>3000</v>
      </c>
      <c r="H42" s="75"/>
      <c r="I42" s="75">
        <v>0</v>
      </c>
      <c r="J42" s="75"/>
      <c r="K42" s="75">
        <v>0</v>
      </c>
      <c r="L42" s="75"/>
      <c r="M42" s="75">
        <v>0</v>
      </c>
      <c r="N42" s="75"/>
      <c r="O42" s="75">
        <v>25332852000</v>
      </c>
      <c r="P42" s="75"/>
      <c r="Q42" s="75">
        <v>2388705648</v>
      </c>
      <c r="R42" s="75"/>
      <c r="S42" s="48">
        <v>22944146352</v>
      </c>
    </row>
    <row r="43" spans="1:19" ht="21.75" customHeight="1" x14ac:dyDescent="0.2">
      <c r="A43" s="8" t="s">
        <v>129</v>
      </c>
      <c r="C43" s="8" t="s">
        <v>331</v>
      </c>
      <c r="E43" s="75">
        <v>17238819</v>
      </c>
      <c r="F43" s="75"/>
      <c r="G43" s="75">
        <v>600</v>
      </c>
      <c r="H43" s="75"/>
      <c r="I43" s="75">
        <v>0</v>
      </c>
      <c r="J43" s="75"/>
      <c r="K43" s="75">
        <v>0</v>
      </c>
      <c r="L43" s="75"/>
      <c r="M43" s="75">
        <v>0</v>
      </c>
      <c r="N43" s="75"/>
      <c r="O43" s="75">
        <v>10343291400</v>
      </c>
      <c r="P43" s="75"/>
      <c r="Q43" s="75">
        <v>0</v>
      </c>
      <c r="R43" s="75"/>
      <c r="S43" s="48">
        <v>10343291400</v>
      </c>
    </row>
    <row r="44" spans="1:19" ht="21.75" customHeight="1" x14ac:dyDescent="0.2">
      <c r="A44" s="8" t="s">
        <v>137</v>
      </c>
      <c r="C44" s="8" t="s">
        <v>318</v>
      </c>
      <c r="E44" s="75">
        <v>1284000</v>
      </c>
      <c r="F44" s="75"/>
      <c r="G44" s="75">
        <v>2170</v>
      </c>
      <c r="H44" s="75"/>
      <c r="I44" s="75">
        <v>0</v>
      </c>
      <c r="J44" s="75"/>
      <c r="K44" s="75">
        <v>0</v>
      </c>
      <c r="L44" s="75"/>
      <c r="M44" s="75">
        <v>0</v>
      </c>
      <c r="N44" s="75"/>
      <c r="O44" s="75">
        <v>2786280000</v>
      </c>
      <c r="P44" s="75"/>
      <c r="Q44" s="75">
        <v>0</v>
      </c>
      <c r="R44" s="75"/>
      <c r="S44" s="48">
        <v>2786280000</v>
      </c>
    </row>
    <row r="45" spans="1:19" ht="21.75" customHeight="1" x14ac:dyDescent="0.2">
      <c r="A45" s="8" t="s">
        <v>96</v>
      </c>
      <c r="C45" s="8" t="s">
        <v>334</v>
      </c>
      <c r="E45" s="75">
        <v>13200000</v>
      </c>
      <c r="F45" s="75"/>
      <c r="G45" s="75">
        <v>45</v>
      </c>
      <c r="H45" s="75"/>
      <c r="I45" s="75">
        <v>0</v>
      </c>
      <c r="J45" s="75"/>
      <c r="K45" s="75">
        <v>0</v>
      </c>
      <c r="L45" s="75"/>
      <c r="M45" s="75">
        <v>0</v>
      </c>
      <c r="N45" s="75"/>
      <c r="O45" s="75">
        <v>594000000</v>
      </c>
      <c r="P45" s="75"/>
      <c r="Q45" s="75">
        <v>0</v>
      </c>
      <c r="R45" s="75"/>
      <c r="S45" s="48">
        <v>594000000</v>
      </c>
    </row>
    <row r="46" spans="1:19" ht="21.75" customHeight="1" x14ac:dyDescent="0.2">
      <c r="A46" s="8" t="s">
        <v>121</v>
      </c>
      <c r="C46" s="8" t="s">
        <v>335</v>
      </c>
      <c r="E46" s="75">
        <v>16500000</v>
      </c>
      <c r="F46" s="75"/>
      <c r="G46" s="75">
        <v>1800</v>
      </c>
      <c r="H46" s="75"/>
      <c r="I46" s="75">
        <v>0</v>
      </c>
      <c r="J46" s="75"/>
      <c r="K46" s="75">
        <v>0</v>
      </c>
      <c r="L46" s="75"/>
      <c r="M46" s="75">
        <v>0</v>
      </c>
      <c r="N46" s="75"/>
      <c r="O46" s="75">
        <v>29700000000</v>
      </c>
      <c r="P46" s="75"/>
      <c r="Q46" s="75">
        <v>753404539</v>
      </c>
      <c r="R46" s="75"/>
      <c r="S46" s="48">
        <v>28946595461</v>
      </c>
    </row>
    <row r="47" spans="1:19" ht="21.75" customHeight="1" x14ac:dyDescent="0.2">
      <c r="A47" s="8" t="s">
        <v>28</v>
      </c>
      <c r="C47" s="8" t="s">
        <v>323</v>
      </c>
      <c r="E47" s="75">
        <v>19217380</v>
      </c>
      <c r="F47" s="75"/>
      <c r="G47" s="75">
        <v>300</v>
      </c>
      <c r="H47" s="75"/>
      <c r="I47" s="75">
        <v>0</v>
      </c>
      <c r="J47" s="75"/>
      <c r="K47" s="75">
        <v>0</v>
      </c>
      <c r="L47" s="75"/>
      <c r="M47" s="75">
        <v>0</v>
      </c>
      <c r="N47" s="75"/>
      <c r="O47" s="75">
        <v>5765214000</v>
      </c>
      <c r="P47" s="75"/>
      <c r="Q47" s="75">
        <v>0</v>
      </c>
      <c r="R47" s="75"/>
      <c r="S47" s="48">
        <v>5765214000</v>
      </c>
    </row>
    <row r="48" spans="1:19" ht="21.75" customHeight="1" x14ac:dyDescent="0.2">
      <c r="A48" s="8" t="s">
        <v>36</v>
      </c>
      <c r="C48" s="8" t="s">
        <v>318</v>
      </c>
      <c r="E48" s="75">
        <v>26600000</v>
      </c>
      <c r="F48" s="75"/>
      <c r="G48" s="75">
        <v>388</v>
      </c>
      <c r="H48" s="75"/>
      <c r="I48" s="75">
        <v>0</v>
      </c>
      <c r="J48" s="75"/>
      <c r="K48" s="75">
        <v>0</v>
      </c>
      <c r="L48" s="75"/>
      <c r="M48" s="75">
        <v>0</v>
      </c>
      <c r="N48" s="75"/>
      <c r="O48" s="75">
        <v>10320800000</v>
      </c>
      <c r="P48" s="75"/>
      <c r="Q48" s="75">
        <v>0</v>
      </c>
      <c r="R48" s="75"/>
      <c r="S48" s="48">
        <v>10320800000</v>
      </c>
    </row>
    <row r="49" spans="1:19" ht="21.75" customHeight="1" x14ac:dyDescent="0.2">
      <c r="A49" s="8" t="s">
        <v>103</v>
      </c>
      <c r="C49" s="8" t="s">
        <v>336</v>
      </c>
      <c r="E49" s="75">
        <v>8500000</v>
      </c>
      <c r="F49" s="75"/>
      <c r="G49" s="75">
        <v>4500</v>
      </c>
      <c r="H49" s="75"/>
      <c r="I49" s="75">
        <v>0</v>
      </c>
      <c r="J49" s="75"/>
      <c r="K49" s="75">
        <v>0</v>
      </c>
      <c r="L49" s="75"/>
      <c r="M49" s="75">
        <v>0</v>
      </c>
      <c r="N49" s="75"/>
      <c r="O49" s="75">
        <v>38250000000</v>
      </c>
      <c r="P49" s="75"/>
      <c r="Q49" s="75">
        <v>0</v>
      </c>
      <c r="R49" s="75"/>
      <c r="S49" s="48">
        <v>38250000000</v>
      </c>
    </row>
    <row r="50" spans="1:19" ht="21.75" customHeight="1" x14ac:dyDescent="0.2">
      <c r="A50" s="8" t="s">
        <v>266</v>
      </c>
      <c r="C50" s="8" t="s">
        <v>337</v>
      </c>
      <c r="E50" s="75">
        <v>2600000</v>
      </c>
      <c r="F50" s="75"/>
      <c r="G50" s="75">
        <v>200</v>
      </c>
      <c r="H50" s="75"/>
      <c r="I50" s="75">
        <v>0</v>
      </c>
      <c r="J50" s="75"/>
      <c r="K50" s="75">
        <v>0</v>
      </c>
      <c r="L50" s="75"/>
      <c r="M50" s="75">
        <v>0</v>
      </c>
      <c r="N50" s="75"/>
      <c r="O50" s="75">
        <v>520000000</v>
      </c>
      <c r="P50" s="75"/>
      <c r="Q50" s="75">
        <v>0</v>
      </c>
      <c r="R50" s="75"/>
      <c r="S50" s="48">
        <v>520000000</v>
      </c>
    </row>
    <row r="51" spans="1:19" ht="21.75" customHeight="1" x14ac:dyDescent="0.2">
      <c r="A51" s="8" t="s">
        <v>49</v>
      </c>
      <c r="C51" s="8" t="s">
        <v>326</v>
      </c>
      <c r="E51" s="75">
        <v>5000000</v>
      </c>
      <c r="F51" s="75"/>
      <c r="G51" s="75">
        <v>20000</v>
      </c>
      <c r="H51" s="75"/>
      <c r="I51" s="75">
        <v>0</v>
      </c>
      <c r="J51" s="75"/>
      <c r="K51" s="75">
        <v>0</v>
      </c>
      <c r="L51" s="75"/>
      <c r="M51" s="75">
        <v>0</v>
      </c>
      <c r="N51" s="75"/>
      <c r="O51" s="75">
        <v>100000000000</v>
      </c>
      <c r="P51" s="75"/>
      <c r="Q51" s="75">
        <v>0</v>
      </c>
      <c r="R51" s="75"/>
      <c r="S51" s="48">
        <v>100000000000</v>
      </c>
    </row>
    <row r="52" spans="1:19" ht="21.75" customHeight="1" x14ac:dyDescent="0.2">
      <c r="A52" s="8" t="s">
        <v>242</v>
      </c>
      <c r="C52" s="8" t="s">
        <v>338</v>
      </c>
      <c r="E52" s="75">
        <v>105692629</v>
      </c>
      <c r="F52" s="75"/>
      <c r="G52" s="75">
        <v>950</v>
      </c>
      <c r="H52" s="75"/>
      <c r="I52" s="75">
        <v>0</v>
      </c>
      <c r="J52" s="75"/>
      <c r="K52" s="75">
        <v>0</v>
      </c>
      <c r="L52" s="75"/>
      <c r="M52" s="75">
        <v>0</v>
      </c>
      <c r="N52" s="75"/>
      <c r="O52" s="75">
        <v>100407997550</v>
      </c>
      <c r="P52" s="75"/>
      <c r="Q52" s="75">
        <v>2021637535</v>
      </c>
      <c r="R52" s="75"/>
      <c r="S52" s="48">
        <v>98386360015</v>
      </c>
    </row>
    <row r="53" spans="1:19" ht="21.75" customHeight="1" x14ac:dyDescent="0.2">
      <c r="A53" s="8" t="s">
        <v>61</v>
      </c>
      <c r="C53" s="8" t="s">
        <v>323</v>
      </c>
      <c r="E53" s="75">
        <v>18000000</v>
      </c>
      <c r="F53" s="75"/>
      <c r="G53" s="75">
        <v>26</v>
      </c>
      <c r="H53" s="75"/>
      <c r="I53" s="75">
        <v>0</v>
      </c>
      <c r="J53" s="75"/>
      <c r="K53" s="75">
        <v>0</v>
      </c>
      <c r="L53" s="75"/>
      <c r="M53" s="75">
        <v>0</v>
      </c>
      <c r="N53" s="75"/>
      <c r="O53" s="75">
        <v>468000000</v>
      </c>
      <c r="P53" s="75"/>
      <c r="Q53" s="75">
        <v>0</v>
      </c>
      <c r="R53" s="75"/>
      <c r="S53" s="48">
        <v>468000000</v>
      </c>
    </row>
    <row r="54" spans="1:19" ht="21.75" customHeight="1" x14ac:dyDescent="0.2">
      <c r="A54" s="8" t="s">
        <v>75</v>
      </c>
      <c r="C54" s="8" t="s">
        <v>330</v>
      </c>
      <c r="E54" s="75">
        <v>1599600000</v>
      </c>
      <c r="F54" s="75"/>
      <c r="G54" s="75">
        <v>150</v>
      </c>
      <c r="H54" s="75"/>
      <c r="I54" s="75">
        <v>0</v>
      </c>
      <c r="J54" s="75"/>
      <c r="K54" s="75">
        <v>0</v>
      </c>
      <c r="L54" s="75"/>
      <c r="M54" s="75">
        <v>0</v>
      </c>
      <c r="N54" s="75"/>
      <c r="O54" s="75">
        <v>239940000000</v>
      </c>
      <c r="P54" s="75"/>
      <c r="Q54" s="75">
        <v>0</v>
      </c>
      <c r="R54" s="75"/>
      <c r="S54" s="48">
        <v>239940000000</v>
      </c>
    </row>
    <row r="55" spans="1:19" ht="21.75" customHeight="1" x14ac:dyDescent="0.2">
      <c r="A55" s="8" t="s">
        <v>101</v>
      </c>
      <c r="C55" s="8" t="s">
        <v>321</v>
      </c>
      <c r="E55" s="75">
        <v>20800000</v>
      </c>
      <c r="F55" s="75"/>
      <c r="G55" s="75">
        <v>34</v>
      </c>
      <c r="H55" s="75"/>
      <c r="I55" s="75">
        <v>0</v>
      </c>
      <c r="J55" s="75"/>
      <c r="K55" s="75">
        <v>0</v>
      </c>
      <c r="L55" s="75"/>
      <c r="M55" s="75">
        <v>0</v>
      </c>
      <c r="N55" s="75"/>
      <c r="O55" s="75">
        <v>707200000</v>
      </c>
      <c r="P55" s="75"/>
      <c r="Q55" s="75">
        <v>0</v>
      </c>
      <c r="R55" s="75"/>
      <c r="S55" s="48">
        <v>707200000</v>
      </c>
    </row>
    <row r="56" spans="1:19" ht="21.75" customHeight="1" x14ac:dyDescent="0.2">
      <c r="A56" s="8" t="s">
        <v>77</v>
      </c>
      <c r="C56" s="8" t="s">
        <v>339</v>
      </c>
      <c r="E56" s="75">
        <v>18990000</v>
      </c>
      <c r="F56" s="75"/>
      <c r="G56" s="75">
        <v>1350</v>
      </c>
      <c r="H56" s="75"/>
      <c r="I56" s="75">
        <v>0</v>
      </c>
      <c r="J56" s="75"/>
      <c r="K56" s="75">
        <v>0</v>
      </c>
      <c r="L56" s="75"/>
      <c r="M56" s="75">
        <v>0</v>
      </c>
      <c r="N56" s="75"/>
      <c r="O56" s="75">
        <v>25636500000</v>
      </c>
      <c r="P56" s="75"/>
      <c r="Q56" s="75">
        <v>0</v>
      </c>
      <c r="R56" s="75"/>
      <c r="S56" s="48">
        <v>25636500000</v>
      </c>
    </row>
    <row r="57" spans="1:19" ht="21.75" customHeight="1" x14ac:dyDescent="0.2">
      <c r="A57" s="8" t="s">
        <v>256</v>
      </c>
      <c r="C57" s="8" t="s">
        <v>317</v>
      </c>
      <c r="E57" s="75">
        <v>10000000</v>
      </c>
      <c r="F57" s="75"/>
      <c r="G57" s="75">
        <v>450</v>
      </c>
      <c r="H57" s="75"/>
      <c r="I57" s="75">
        <v>0</v>
      </c>
      <c r="J57" s="75"/>
      <c r="K57" s="75">
        <v>0</v>
      </c>
      <c r="L57" s="75"/>
      <c r="M57" s="75">
        <v>0</v>
      </c>
      <c r="N57" s="75"/>
      <c r="O57" s="75">
        <v>4500000000</v>
      </c>
      <c r="P57" s="75"/>
      <c r="Q57" s="75">
        <v>0</v>
      </c>
      <c r="R57" s="75"/>
      <c r="S57" s="48">
        <v>4500000000</v>
      </c>
    </row>
    <row r="58" spans="1:19" ht="21.75" customHeight="1" x14ac:dyDescent="0.2">
      <c r="A58" s="8" t="s">
        <v>44</v>
      </c>
      <c r="C58" s="8" t="s">
        <v>328</v>
      </c>
      <c r="E58" s="75">
        <v>8900000</v>
      </c>
      <c r="F58" s="75"/>
      <c r="G58" s="75">
        <v>7000</v>
      </c>
      <c r="H58" s="75"/>
      <c r="I58" s="75">
        <v>0</v>
      </c>
      <c r="J58" s="75"/>
      <c r="K58" s="75">
        <v>0</v>
      </c>
      <c r="L58" s="75"/>
      <c r="M58" s="75">
        <v>0</v>
      </c>
      <c r="N58" s="75"/>
      <c r="O58" s="75">
        <v>62300000000</v>
      </c>
      <c r="P58" s="75"/>
      <c r="Q58" s="75">
        <v>0</v>
      </c>
      <c r="R58" s="75"/>
      <c r="S58" s="48">
        <v>62300000000</v>
      </c>
    </row>
    <row r="59" spans="1:19" ht="21.75" customHeight="1" x14ac:dyDescent="0.2">
      <c r="A59" s="8" t="s">
        <v>138</v>
      </c>
      <c r="C59" s="8" t="s">
        <v>326</v>
      </c>
      <c r="E59" s="75">
        <v>1500000</v>
      </c>
      <c r="F59" s="75"/>
      <c r="G59" s="75">
        <v>2200</v>
      </c>
      <c r="H59" s="75"/>
      <c r="I59" s="75">
        <v>0</v>
      </c>
      <c r="J59" s="75"/>
      <c r="K59" s="75">
        <v>0</v>
      </c>
      <c r="L59" s="75"/>
      <c r="M59" s="75">
        <v>0</v>
      </c>
      <c r="N59" s="75"/>
      <c r="O59" s="75">
        <v>3300000000</v>
      </c>
      <c r="P59" s="75"/>
      <c r="Q59" s="75">
        <v>0</v>
      </c>
      <c r="R59" s="75"/>
      <c r="S59" s="48">
        <v>3300000000</v>
      </c>
    </row>
    <row r="60" spans="1:19" ht="21.75" customHeight="1" x14ac:dyDescent="0.2">
      <c r="A60" s="8" t="s">
        <v>33</v>
      </c>
      <c r="C60" s="8" t="s">
        <v>318</v>
      </c>
      <c r="E60" s="75">
        <v>11920362</v>
      </c>
      <c r="F60" s="75"/>
      <c r="G60" s="75">
        <v>480</v>
      </c>
      <c r="H60" s="75"/>
      <c r="I60" s="75">
        <v>0</v>
      </c>
      <c r="J60" s="75"/>
      <c r="K60" s="75">
        <v>0</v>
      </c>
      <c r="L60" s="75"/>
      <c r="M60" s="75">
        <v>0</v>
      </c>
      <c r="N60" s="75"/>
      <c r="O60" s="75">
        <v>5721773760</v>
      </c>
      <c r="P60" s="75"/>
      <c r="Q60" s="75">
        <v>0</v>
      </c>
      <c r="R60" s="75"/>
      <c r="S60" s="48">
        <v>5721773760</v>
      </c>
    </row>
    <row r="61" spans="1:19" ht="21.75" customHeight="1" x14ac:dyDescent="0.2">
      <c r="A61" s="8" t="s">
        <v>23</v>
      </c>
      <c r="C61" s="8" t="s">
        <v>323</v>
      </c>
      <c r="E61" s="75">
        <v>37024235</v>
      </c>
      <c r="F61" s="75"/>
      <c r="G61" s="75">
        <v>110</v>
      </c>
      <c r="H61" s="75"/>
      <c r="I61" s="75">
        <v>0</v>
      </c>
      <c r="J61" s="75"/>
      <c r="K61" s="75">
        <v>0</v>
      </c>
      <c r="L61" s="75"/>
      <c r="M61" s="75">
        <v>0</v>
      </c>
      <c r="N61" s="75"/>
      <c r="O61" s="75">
        <v>4072665850</v>
      </c>
      <c r="P61" s="75"/>
      <c r="Q61" s="75">
        <v>0</v>
      </c>
      <c r="R61" s="75"/>
      <c r="S61" s="48">
        <v>4072665850</v>
      </c>
    </row>
    <row r="62" spans="1:19" ht="21.75" customHeight="1" x14ac:dyDescent="0.2">
      <c r="A62" s="8" t="s">
        <v>116</v>
      </c>
      <c r="C62" s="8" t="s">
        <v>340</v>
      </c>
      <c r="E62" s="75">
        <v>309834881</v>
      </c>
      <c r="F62" s="75"/>
      <c r="G62" s="75">
        <v>420</v>
      </c>
      <c r="H62" s="75"/>
      <c r="I62" s="75">
        <v>0</v>
      </c>
      <c r="J62" s="75"/>
      <c r="K62" s="75">
        <v>0</v>
      </c>
      <c r="L62" s="75"/>
      <c r="M62" s="75">
        <v>0</v>
      </c>
      <c r="N62" s="75"/>
      <c r="O62" s="75">
        <v>130130650020</v>
      </c>
      <c r="P62" s="75"/>
      <c r="Q62" s="75">
        <v>0</v>
      </c>
      <c r="R62" s="75"/>
      <c r="S62" s="48">
        <v>130130650020</v>
      </c>
    </row>
    <row r="63" spans="1:19" ht="21.75" customHeight="1" x14ac:dyDescent="0.2">
      <c r="A63" s="8" t="s">
        <v>261</v>
      </c>
      <c r="C63" s="8" t="s">
        <v>317</v>
      </c>
      <c r="E63" s="75">
        <v>1562500</v>
      </c>
      <c r="F63" s="75"/>
      <c r="G63" s="75">
        <v>320</v>
      </c>
      <c r="H63" s="75"/>
      <c r="I63" s="75">
        <v>0</v>
      </c>
      <c r="J63" s="75"/>
      <c r="K63" s="75">
        <v>0</v>
      </c>
      <c r="L63" s="75"/>
      <c r="M63" s="75">
        <v>0</v>
      </c>
      <c r="N63" s="75"/>
      <c r="O63" s="75">
        <v>500000000</v>
      </c>
      <c r="P63" s="75"/>
      <c r="Q63" s="75">
        <v>0</v>
      </c>
      <c r="R63" s="75"/>
      <c r="S63" s="48">
        <v>500000000</v>
      </c>
    </row>
    <row r="64" spans="1:19" ht="21.75" customHeight="1" x14ac:dyDescent="0.2">
      <c r="A64" s="11" t="s">
        <v>254</v>
      </c>
      <c r="C64" s="11" t="s">
        <v>318</v>
      </c>
      <c r="E64" s="75">
        <v>153504</v>
      </c>
      <c r="F64" s="75"/>
      <c r="G64" s="75">
        <v>1000</v>
      </c>
      <c r="H64" s="75"/>
      <c r="I64" s="75">
        <v>0</v>
      </c>
      <c r="J64" s="75"/>
      <c r="K64" s="75">
        <v>0</v>
      </c>
      <c r="L64" s="75"/>
      <c r="M64" s="75">
        <v>0</v>
      </c>
      <c r="N64" s="75"/>
      <c r="O64" s="75">
        <v>153504000</v>
      </c>
      <c r="P64" s="75"/>
      <c r="Q64" s="75">
        <v>0</v>
      </c>
      <c r="R64" s="75"/>
      <c r="S64" s="48">
        <v>153504000</v>
      </c>
    </row>
    <row r="65" spans="1:19" ht="21.75" customHeight="1" x14ac:dyDescent="0.2">
      <c r="A65" s="14" t="s">
        <v>146</v>
      </c>
      <c r="C65" s="15"/>
      <c r="E65" s="15"/>
      <c r="G65" s="15"/>
      <c r="I65" s="15">
        <f>SUM(I8:I64)</f>
        <v>89598250</v>
      </c>
      <c r="K65" s="15">
        <f>SUM(K8:K64)</f>
        <v>12649165</v>
      </c>
      <c r="M65" s="15">
        <f>SUM(M8:M64)</f>
        <v>76949085</v>
      </c>
      <c r="O65" s="15">
        <f>SUM(O8:O64)</f>
        <v>1926329938543</v>
      </c>
      <c r="Q65" s="15">
        <f>SUM(Q8:Q64)</f>
        <v>5664197919</v>
      </c>
      <c r="S65" s="15">
        <f>SUM(S8:S64)</f>
        <v>1920665740624</v>
      </c>
    </row>
  </sheetData>
  <mergeCells count="407">
    <mergeCell ref="A1:S1"/>
    <mergeCell ref="A2:S2"/>
    <mergeCell ref="A3:S3"/>
    <mergeCell ref="A5:S5"/>
    <mergeCell ref="A6:A7"/>
    <mergeCell ref="C6:G6"/>
    <mergeCell ref="I6:M6"/>
    <mergeCell ref="O6:S6"/>
    <mergeCell ref="O8:P8"/>
    <mergeCell ref="Q8:R8"/>
    <mergeCell ref="E9:F9"/>
    <mergeCell ref="G9:H9"/>
    <mergeCell ref="I9:J9"/>
    <mergeCell ref="K9:L9"/>
    <mergeCell ref="M9:N9"/>
    <mergeCell ref="O9:P9"/>
    <mergeCell ref="Q9:R9"/>
    <mergeCell ref="E8:F8"/>
    <mergeCell ref="G8:H8"/>
    <mergeCell ref="I8:J8"/>
    <mergeCell ref="K8:L8"/>
    <mergeCell ref="M8:N8"/>
    <mergeCell ref="O10:P10"/>
    <mergeCell ref="Q10:R10"/>
    <mergeCell ref="E11:F11"/>
    <mergeCell ref="G11:H11"/>
    <mergeCell ref="I11:J11"/>
    <mergeCell ref="K11:L11"/>
    <mergeCell ref="M11:N11"/>
    <mergeCell ref="O11:P11"/>
    <mergeCell ref="Q11:R11"/>
    <mergeCell ref="E10:F10"/>
    <mergeCell ref="G10:H10"/>
    <mergeCell ref="I10:J10"/>
    <mergeCell ref="K10:L10"/>
    <mergeCell ref="M10:N10"/>
    <mergeCell ref="O12:P12"/>
    <mergeCell ref="Q12:R12"/>
    <mergeCell ref="E13:F13"/>
    <mergeCell ref="G13:H13"/>
    <mergeCell ref="I13:J13"/>
    <mergeCell ref="K13:L13"/>
    <mergeCell ref="M13:N13"/>
    <mergeCell ref="O13:P13"/>
    <mergeCell ref="Q13:R13"/>
    <mergeCell ref="E12:F12"/>
    <mergeCell ref="G12:H12"/>
    <mergeCell ref="I12:J12"/>
    <mergeCell ref="K12:L12"/>
    <mergeCell ref="M12:N12"/>
    <mergeCell ref="O14:P14"/>
    <mergeCell ref="Q14:R14"/>
    <mergeCell ref="E15:F15"/>
    <mergeCell ref="G15:H15"/>
    <mergeCell ref="I15:J15"/>
    <mergeCell ref="K15:L15"/>
    <mergeCell ref="M15:N15"/>
    <mergeCell ref="O15:P15"/>
    <mergeCell ref="Q15:R15"/>
    <mergeCell ref="E14:F14"/>
    <mergeCell ref="G14:H14"/>
    <mergeCell ref="I14:J14"/>
    <mergeCell ref="K14:L14"/>
    <mergeCell ref="M14:N14"/>
    <mergeCell ref="O16:P16"/>
    <mergeCell ref="Q16:R16"/>
    <mergeCell ref="E17:F17"/>
    <mergeCell ref="G17:H17"/>
    <mergeCell ref="I17:J17"/>
    <mergeCell ref="K17:L17"/>
    <mergeCell ref="M17:N17"/>
    <mergeCell ref="O17:P17"/>
    <mergeCell ref="Q17:R17"/>
    <mergeCell ref="E16:F16"/>
    <mergeCell ref="G16:H16"/>
    <mergeCell ref="I16:J16"/>
    <mergeCell ref="K16:L16"/>
    <mergeCell ref="M16:N16"/>
    <mergeCell ref="O18:P18"/>
    <mergeCell ref="Q18:R18"/>
    <mergeCell ref="E19:F19"/>
    <mergeCell ref="G19:H19"/>
    <mergeCell ref="I19:J19"/>
    <mergeCell ref="K19:L19"/>
    <mergeCell ref="M19:N19"/>
    <mergeCell ref="O19:P19"/>
    <mergeCell ref="Q19:R19"/>
    <mergeCell ref="E18:F18"/>
    <mergeCell ref="G18:H18"/>
    <mergeCell ref="I18:J18"/>
    <mergeCell ref="K18:L18"/>
    <mergeCell ref="M18:N18"/>
    <mergeCell ref="O20:P20"/>
    <mergeCell ref="Q20:R20"/>
    <mergeCell ref="E21:F21"/>
    <mergeCell ref="G21:H21"/>
    <mergeCell ref="I21:J21"/>
    <mergeCell ref="K21:L21"/>
    <mergeCell ref="M21:N21"/>
    <mergeCell ref="O21:P21"/>
    <mergeCell ref="Q21:R21"/>
    <mergeCell ref="E20:F20"/>
    <mergeCell ref="G20:H20"/>
    <mergeCell ref="I20:J20"/>
    <mergeCell ref="K20:L20"/>
    <mergeCell ref="M20:N20"/>
    <mergeCell ref="O22:P22"/>
    <mergeCell ref="Q22:R22"/>
    <mergeCell ref="E23:F23"/>
    <mergeCell ref="G23:H23"/>
    <mergeCell ref="I23:J23"/>
    <mergeCell ref="K23:L23"/>
    <mergeCell ref="M23:N23"/>
    <mergeCell ref="O23:P23"/>
    <mergeCell ref="Q23:R23"/>
    <mergeCell ref="E22:F22"/>
    <mergeCell ref="G22:H22"/>
    <mergeCell ref="I22:J22"/>
    <mergeCell ref="K22:L22"/>
    <mergeCell ref="M22:N22"/>
    <mergeCell ref="O24:P24"/>
    <mergeCell ref="Q24:R24"/>
    <mergeCell ref="E25:F25"/>
    <mergeCell ref="G25:H25"/>
    <mergeCell ref="I25:J25"/>
    <mergeCell ref="K25:L25"/>
    <mergeCell ref="M25:N25"/>
    <mergeCell ref="O25:P25"/>
    <mergeCell ref="Q25:R25"/>
    <mergeCell ref="E24:F24"/>
    <mergeCell ref="G24:H24"/>
    <mergeCell ref="I24:J24"/>
    <mergeCell ref="K24:L24"/>
    <mergeCell ref="M24:N24"/>
    <mergeCell ref="O26:P26"/>
    <mergeCell ref="Q26:R26"/>
    <mergeCell ref="E27:F27"/>
    <mergeCell ref="G27:H27"/>
    <mergeCell ref="I27:J27"/>
    <mergeCell ref="K27:L27"/>
    <mergeCell ref="M27:N27"/>
    <mergeCell ref="O27:P27"/>
    <mergeCell ref="Q27:R27"/>
    <mergeCell ref="E26:F26"/>
    <mergeCell ref="G26:H26"/>
    <mergeCell ref="I26:J26"/>
    <mergeCell ref="K26:L26"/>
    <mergeCell ref="M26:N26"/>
    <mergeCell ref="O28:P28"/>
    <mergeCell ref="Q28:R28"/>
    <mergeCell ref="E29:F29"/>
    <mergeCell ref="G29:H29"/>
    <mergeCell ref="I29:J29"/>
    <mergeCell ref="K29:L29"/>
    <mergeCell ref="M29:N29"/>
    <mergeCell ref="O29:P29"/>
    <mergeCell ref="Q29:R29"/>
    <mergeCell ref="E28:F28"/>
    <mergeCell ref="G28:H28"/>
    <mergeCell ref="I28:J28"/>
    <mergeCell ref="K28:L28"/>
    <mergeCell ref="M28:N28"/>
    <mergeCell ref="O30:P30"/>
    <mergeCell ref="Q30:R30"/>
    <mergeCell ref="E31:F31"/>
    <mergeCell ref="G31:H31"/>
    <mergeCell ref="I31:J31"/>
    <mergeCell ref="K31:L31"/>
    <mergeCell ref="M31:N31"/>
    <mergeCell ref="O31:P31"/>
    <mergeCell ref="Q31:R31"/>
    <mergeCell ref="E30:F30"/>
    <mergeCell ref="G30:H30"/>
    <mergeCell ref="I30:J30"/>
    <mergeCell ref="K30:L30"/>
    <mergeCell ref="M30:N30"/>
    <mergeCell ref="O32:P32"/>
    <mergeCell ref="Q32:R32"/>
    <mergeCell ref="E33:F33"/>
    <mergeCell ref="G33:H33"/>
    <mergeCell ref="I33:J33"/>
    <mergeCell ref="K33:L33"/>
    <mergeCell ref="M33:N33"/>
    <mergeCell ref="O33:P33"/>
    <mergeCell ref="Q33:R33"/>
    <mergeCell ref="E32:F32"/>
    <mergeCell ref="G32:H32"/>
    <mergeCell ref="I32:J32"/>
    <mergeCell ref="K32:L32"/>
    <mergeCell ref="M32:N32"/>
    <mergeCell ref="O34:P34"/>
    <mergeCell ref="Q34:R34"/>
    <mergeCell ref="E35:F35"/>
    <mergeCell ref="G35:H35"/>
    <mergeCell ref="I35:J35"/>
    <mergeCell ref="K35:L35"/>
    <mergeCell ref="M35:N35"/>
    <mergeCell ref="O35:P35"/>
    <mergeCell ref="Q35:R35"/>
    <mergeCell ref="E34:F34"/>
    <mergeCell ref="G34:H34"/>
    <mergeCell ref="I34:J34"/>
    <mergeCell ref="K34:L34"/>
    <mergeCell ref="M34:N34"/>
    <mergeCell ref="O36:P36"/>
    <mergeCell ref="Q36:R36"/>
    <mergeCell ref="E37:F37"/>
    <mergeCell ref="G37:H37"/>
    <mergeCell ref="I37:J37"/>
    <mergeCell ref="K37:L37"/>
    <mergeCell ref="M37:N37"/>
    <mergeCell ref="O37:P37"/>
    <mergeCell ref="Q37:R37"/>
    <mergeCell ref="E36:F36"/>
    <mergeCell ref="G36:H36"/>
    <mergeCell ref="I36:J36"/>
    <mergeCell ref="K36:L36"/>
    <mergeCell ref="M36:N36"/>
    <mergeCell ref="O38:P38"/>
    <mergeCell ref="Q38:R38"/>
    <mergeCell ref="E39:F39"/>
    <mergeCell ref="G39:H39"/>
    <mergeCell ref="I39:J39"/>
    <mergeCell ref="K39:L39"/>
    <mergeCell ref="M39:N39"/>
    <mergeCell ref="O39:P39"/>
    <mergeCell ref="Q39:R39"/>
    <mergeCell ref="E38:F38"/>
    <mergeCell ref="G38:H38"/>
    <mergeCell ref="I38:J38"/>
    <mergeCell ref="K38:L38"/>
    <mergeCell ref="M38:N38"/>
    <mergeCell ref="O40:P40"/>
    <mergeCell ref="Q40:R40"/>
    <mergeCell ref="E41:F41"/>
    <mergeCell ref="G41:H41"/>
    <mergeCell ref="I41:J41"/>
    <mergeCell ref="K41:L41"/>
    <mergeCell ref="M41:N41"/>
    <mergeCell ref="O41:P41"/>
    <mergeCell ref="Q41:R41"/>
    <mergeCell ref="E40:F40"/>
    <mergeCell ref="G40:H40"/>
    <mergeCell ref="I40:J40"/>
    <mergeCell ref="K40:L40"/>
    <mergeCell ref="M40:N40"/>
    <mergeCell ref="O42:P42"/>
    <mergeCell ref="Q42:R42"/>
    <mergeCell ref="E43:F43"/>
    <mergeCell ref="G43:H43"/>
    <mergeCell ref="I43:J43"/>
    <mergeCell ref="K43:L43"/>
    <mergeCell ref="M43:N43"/>
    <mergeCell ref="O43:P43"/>
    <mergeCell ref="Q43:R43"/>
    <mergeCell ref="E42:F42"/>
    <mergeCell ref="G42:H42"/>
    <mergeCell ref="I42:J42"/>
    <mergeCell ref="K42:L42"/>
    <mergeCell ref="M42:N42"/>
    <mergeCell ref="O44:P44"/>
    <mergeCell ref="Q44:R44"/>
    <mergeCell ref="E45:F45"/>
    <mergeCell ref="G45:H45"/>
    <mergeCell ref="I45:J45"/>
    <mergeCell ref="K45:L45"/>
    <mergeCell ref="M45:N45"/>
    <mergeCell ref="O45:P45"/>
    <mergeCell ref="Q45:R45"/>
    <mergeCell ref="E44:F44"/>
    <mergeCell ref="G44:H44"/>
    <mergeCell ref="I44:J44"/>
    <mergeCell ref="K44:L44"/>
    <mergeCell ref="M44:N44"/>
    <mergeCell ref="O46:P46"/>
    <mergeCell ref="Q46:R46"/>
    <mergeCell ref="E47:F47"/>
    <mergeCell ref="G47:H47"/>
    <mergeCell ref="I47:J47"/>
    <mergeCell ref="K47:L47"/>
    <mergeCell ref="M47:N47"/>
    <mergeCell ref="O47:P47"/>
    <mergeCell ref="Q47:R47"/>
    <mergeCell ref="E46:F46"/>
    <mergeCell ref="G46:H46"/>
    <mergeCell ref="I46:J46"/>
    <mergeCell ref="K46:L46"/>
    <mergeCell ref="M46:N46"/>
    <mergeCell ref="O48:P48"/>
    <mergeCell ref="Q48:R48"/>
    <mergeCell ref="E49:F49"/>
    <mergeCell ref="G49:H49"/>
    <mergeCell ref="I49:J49"/>
    <mergeCell ref="K49:L49"/>
    <mergeCell ref="M49:N49"/>
    <mergeCell ref="O49:P49"/>
    <mergeCell ref="Q49:R49"/>
    <mergeCell ref="E48:F48"/>
    <mergeCell ref="G48:H48"/>
    <mergeCell ref="I48:J48"/>
    <mergeCell ref="K48:L48"/>
    <mergeCell ref="M48:N48"/>
    <mergeCell ref="O50:P50"/>
    <mergeCell ref="Q50:R50"/>
    <mergeCell ref="E51:F51"/>
    <mergeCell ref="G51:H51"/>
    <mergeCell ref="I51:J51"/>
    <mergeCell ref="K51:L51"/>
    <mergeCell ref="M51:N51"/>
    <mergeCell ref="O51:P51"/>
    <mergeCell ref="Q51:R51"/>
    <mergeCell ref="E50:F50"/>
    <mergeCell ref="G50:H50"/>
    <mergeCell ref="I50:J50"/>
    <mergeCell ref="K50:L50"/>
    <mergeCell ref="M50:N50"/>
    <mergeCell ref="O52:P52"/>
    <mergeCell ref="Q52:R52"/>
    <mergeCell ref="E53:F53"/>
    <mergeCell ref="G53:H53"/>
    <mergeCell ref="I53:J53"/>
    <mergeCell ref="K53:L53"/>
    <mergeCell ref="M53:N53"/>
    <mergeCell ref="O53:P53"/>
    <mergeCell ref="Q53:R53"/>
    <mergeCell ref="E52:F52"/>
    <mergeCell ref="G52:H52"/>
    <mergeCell ref="I52:J52"/>
    <mergeCell ref="K52:L52"/>
    <mergeCell ref="M52:N52"/>
    <mergeCell ref="O54:P54"/>
    <mergeCell ref="Q54:R54"/>
    <mergeCell ref="E55:F55"/>
    <mergeCell ref="G55:H55"/>
    <mergeCell ref="I55:J55"/>
    <mergeCell ref="K55:L55"/>
    <mergeCell ref="M55:N55"/>
    <mergeCell ref="O55:P55"/>
    <mergeCell ref="Q55:R55"/>
    <mergeCell ref="E54:F54"/>
    <mergeCell ref="G54:H54"/>
    <mergeCell ref="I54:J54"/>
    <mergeCell ref="K54:L54"/>
    <mergeCell ref="M54:N54"/>
    <mergeCell ref="O56:P56"/>
    <mergeCell ref="Q56:R56"/>
    <mergeCell ref="E57:F57"/>
    <mergeCell ref="G57:H57"/>
    <mergeCell ref="I57:J57"/>
    <mergeCell ref="K57:L57"/>
    <mergeCell ref="M57:N57"/>
    <mergeCell ref="O57:P57"/>
    <mergeCell ref="Q57:R57"/>
    <mergeCell ref="E56:F56"/>
    <mergeCell ref="G56:H56"/>
    <mergeCell ref="I56:J56"/>
    <mergeCell ref="K56:L56"/>
    <mergeCell ref="M56:N56"/>
    <mergeCell ref="O58:P58"/>
    <mergeCell ref="Q58:R58"/>
    <mergeCell ref="E59:F59"/>
    <mergeCell ref="G59:H59"/>
    <mergeCell ref="I59:J59"/>
    <mergeCell ref="K59:L59"/>
    <mergeCell ref="M59:N59"/>
    <mergeCell ref="O59:P59"/>
    <mergeCell ref="Q59:R59"/>
    <mergeCell ref="E58:F58"/>
    <mergeCell ref="G58:H58"/>
    <mergeCell ref="I58:J58"/>
    <mergeCell ref="K58:L58"/>
    <mergeCell ref="M58:N58"/>
    <mergeCell ref="O60:P60"/>
    <mergeCell ref="Q60:R60"/>
    <mergeCell ref="E61:F61"/>
    <mergeCell ref="G61:H61"/>
    <mergeCell ref="I61:J61"/>
    <mergeCell ref="K61:L61"/>
    <mergeCell ref="M61:N61"/>
    <mergeCell ref="O61:P61"/>
    <mergeCell ref="Q61:R61"/>
    <mergeCell ref="E60:F60"/>
    <mergeCell ref="G60:H60"/>
    <mergeCell ref="I60:J60"/>
    <mergeCell ref="K60:L60"/>
    <mergeCell ref="M60:N60"/>
    <mergeCell ref="O64:P64"/>
    <mergeCell ref="Q64:R64"/>
    <mergeCell ref="E64:F64"/>
    <mergeCell ref="G64:H64"/>
    <mergeCell ref="I64:J64"/>
    <mergeCell ref="K64:L64"/>
    <mergeCell ref="M64:N64"/>
    <mergeCell ref="O62:P62"/>
    <mergeCell ref="Q62:R62"/>
    <mergeCell ref="E63:F63"/>
    <mergeCell ref="G63:H63"/>
    <mergeCell ref="I63:J63"/>
    <mergeCell ref="K63:L63"/>
    <mergeCell ref="M63:N63"/>
    <mergeCell ref="O63:P63"/>
    <mergeCell ref="Q63:R63"/>
    <mergeCell ref="E62:F62"/>
    <mergeCell ref="G62:H62"/>
    <mergeCell ref="I62:J62"/>
    <mergeCell ref="K62:L62"/>
    <mergeCell ref="M62:N62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activeCell="A5" sqref="A5:XFD5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</row>
    <row r="2" spans="1:11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4.45" customHeight="1" x14ac:dyDescent="0.2"/>
    <row r="5" spans="1:11" ht="24" x14ac:dyDescent="0.2">
      <c r="A5" s="69" t="s">
        <v>270</v>
      </c>
      <c r="B5" s="69"/>
      <c r="C5" s="69"/>
      <c r="D5" s="69"/>
      <c r="E5" s="69"/>
      <c r="F5" s="69"/>
      <c r="G5" s="69"/>
      <c r="H5" s="69"/>
      <c r="I5" s="69"/>
      <c r="J5" s="69"/>
      <c r="K5" s="69"/>
    </row>
    <row r="6" spans="1:11" ht="14.45" customHeight="1" x14ac:dyDescent="0.2">
      <c r="I6" s="2" t="s">
        <v>220</v>
      </c>
      <c r="K6" s="2" t="s">
        <v>221</v>
      </c>
    </row>
    <row r="7" spans="1:11" ht="42" x14ac:dyDescent="0.2">
      <c r="A7" s="2" t="s">
        <v>341</v>
      </c>
      <c r="C7" s="17" t="s">
        <v>342</v>
      </c>
      <c r="E7" s="17" t="s">
        <v>343</v>
      </c>
      <c r="G7" s="17" t="s">
        <v>344</v>
      </c>
      <c r="I7" s="18" t="s">
        <v>345</v>
      </c>
      <c r="K7" s="18" t="s">
        <v>345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activeCell="A14" sqref="A14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</row>
    <row r="2" spans="1:19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1:19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</row>
    <row r="4" spans="1:19" ht="14.45" customHeight="1" x14ac:dyDescent="0.2"/>
    <row r="5" spans="1:19" ht="24" x14ac:dyDescent="0.2">
      <c r="A5" s="69" t="s">
        <v>346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</row>
    <row r="6" spans="1:19" ht="21" x14ac:dyDescent="0.2">
      <c r="A6" s="67" t="s">
        <v>204</v>
      </c>
      <c r="I6" s="67" t="s">
        <v>220</v>
      </c>
      <c r="J6" s="67"/>
      <c r="K6" s="67"/>
      <c r="L6" s="67"/>
      <c r="M6" s="67"/>
      <c r="O6" s="67" t="s">
        <v>221</v>
      </c>
      <c r="P6" s="67"/>
      <c r="Q6" s="67"/>
      <c r="R6" s="67"/>
      <c r="S6" s="67"/>
    </row>
    <row r="7" spans="1:19" ht="42" x14ac:dyDescent="0.2">
      <c r="A7" s="67"/>
      <c r="C7" s="17" t="s">
        <v>347</v>
      </c>
      <c r="E7" s="17" t="s">
        <v>173</v>
      </c>
      <c r="G7" s="17" t="s">
        <v>348</v>
      </c>
      <c r="I7" s="18" t="s">
        <v>349</v>
      </c>
      <c r="J7" s="3"/>
      <c r="K7" s="18" t="s">
        <v>315</v>
      </c>
      <c r="L7" s="3"/>
      <c r="M7" s="18" t="s">
        <v>350</v>
      </c>
      <c r="O7" s="18" t="s">
        <v>349</v>
      </c>
      <c r="P7" s="3"/>
      <c r="Q7" s="18" t="s">
        <v>315</v>
      </c>
      <c r="R7" s="3"/>
      <c r="S7" s="18" t="s">
        <v>350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9"/>
  <sheetViews>
    <sheetView rightToLeft="1" workbookViewId="0">
      <selection activeCell="E26" sqref="E26"/>
    </sheetView>
  </sheetViews>
  <sheetFormatPr defaultRowHeight="12.75" x14ac:dyDescent="0.2"/>
  <cols>
    <col min="1" max="1" width="57.85546875" bestFit="1" customWidth="1"/>
    <col min="2" max="2" width="1.28515625" customWidth="1"/>
    <col min="3" max="3" width="13.7109375" bestFit="1" customWidth="1"/>
    <col min="4" max="4" width="1.28515625" customWidth="1"/>
    <col min="5" max="5" width="6.28515625" bestFit="1" customWidth="1"/>
    <col min="6" max="6" width="1.28515625" customWidth="1"/>
    <col min="7" max="7" width="13.7109375" bestFit="1" customWidth="1"/>
    <col min="8" max="8" width="1.28515625" customWidth="1"/>
    <col min="9" max="9" width="15" bestFit="1" customWidth="1"/>
    <col min="10" max="10" width="1.28515625" customWidth="1"/>
    <col min="11" max="11" width="6.28515625" bestFit="1" customWidth="1"/>
    <col min="12" max="12" width="1.28515625" customWidth="1"/>
    <col min="13" max="13" width="15" bestFit="1" customWidth="1"/>
    <col min="14" max="14" width="0.28515625" customWidth="1"/>
  </cols>
  <sheetData>
    <row r="1" spans="1:13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14.45" customHeight="1" x14ac:dyDescent="0.2"/>
    <row r="5" spans="1:13" ht="24" x14ac:dyDescent="0.2">
      <c r="A5" s="69" t="s">
        <v>351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6" spans="1:13" ht="21" x14ac:dyDescent="0.2">
      <c r="A6" s="67" t="s">
        <v>204</v>
      </c>
      <c r="C6" s="67" t="s">
        <v>220</v>
      </c>
      <c r="D6" s="67"/>
      <c r="E6" s="67"/>
      <c r="F6" s="67"/>
      <c r="G6" s="67"/>
      <c r="I6" s="67" t="s">
        <v>221</v>
      </c>
      <c r="J6" s="67"/>
      <c r="K6" s="67"/>
      <c r="L6" s="67"/>
      <c r="M6" s="67"/>
    </row>
    <row r="7" spans="1:13" ht="42" x14ac:dyDescent="0.2">
      <c r="A7" s="67"/>
      <c r="C7" s="18" t="s">
        <v>349</v>
      </c>
      <c r="D7" s="3"/>
      <c r="E7" s="18" t="s">
        <v>315</v>
      </c>
      <c r="F7" s="3"/>
      <c r="G7" s="18" t="s">
        <v>350</v>
      </c>
      <c r="I7" s="18" t="s">
        <v>349</v>
      </c>
      <c r="J7" s="3"/>
      <c r="K7" s="18" t="s">
        <v>315</v>
      </c>
      <c r="L7" s="3"/>
      <c r="M7" s="18" t="s">
        <v>350</v>
      </c>
    </row>
    <row r="8" spans="1:13" ht="21.75" customHeight="1" x14ac:dyDescent="0.2">
      <c r="A8" s="5" t="s">
        <v>189</v>
      </c>
      <c r="C8" s="6">
        <v>1844</v>
      </c>
      <c r="E8" s="6">
        <v>0</v>
      </c>
      <c r="G8" s="6">
        <v>1844</v>
      </c>
      <c r="I8" s="6">
        <v>2801965706</v>
      </c>
      <c r="K8" s="6">
        <v>0</v>
      </c>
      <c r="M8" s="6">
        <v>2801965706</v>
      </c>
    </row>
    <row r="9" spans="1:13" ht="21.75" customHeight="1" x14ac:dyDescent="0.2">
      <c r="A9" s="8" t="s">
        <v>191</v>
      </c>
      <c r="C9" s="9">
        <v>7374</v>
      </c>
      <c r="E9" s="9">
        <v>0</v>
      </c>
      <c r="G9" s="9">
        <v>7374</v>
      </c>
      <c r="I9" s="9">
        <v>18739238312</v>
      </c>
      <c r="K9" s="9">
        <v>0</v>
      </c>
      <c r="M9" s="9">
        <v>18739238312</v>
      </c>
    </row>
    <row r="10" spans="1:13" ht="21.75" customHeight="1" x14ac:dyDescent="0.2">
      <c r="A10" s="8" t="s">
        <v>192</v>
      </c>
      <c r="C10" s="9">
        <v>40531</v>
      </c>
      <c r="E10" s="9">
        <v>0</v>
      </c>
      <c r="G10" s="9">
        <v>40531</v>
      </c>
      <c r="I10" s="9">
        <v>17845610314</v>
      </c>
      <c r="K10" s="9">
        <v>0</v>
      </c>
      <c r="M10" s="9">
        <v>17845610314</v>
      </c>
    </row>
    <row r="11" spans="1:13" ht="21.75" customHeight="1" x14ac:dyDescent="0.2">
      <c r="A11" s="8" t="s">
        <v>305</v>
      </c>
      <c r="C11" s="9">
        <v>0</v>
      </c>
      <c r="E11" s="9">
        <v>0</v>
      </c>
      <c r="G11" s="9">
        <v>0</v>
      </c>
      <c r="I11" s="9">
        <v>4864754099</v>
      </c>
      <c r="K11" s="9">
        <v>0</v>
      </c>
      <c r="M11" s="9">
        <v>4864754099</v>
      </c>
    </row>
    <row r="12" spans="1:13" ht="21.75" customHeight="1" x14ac:dyDescent="0.2">
      <c r="A12" s="8" t="s">
        <v>193</v>
      </c>
      <c r="C12" s="9">
        <v>19664</v>
      </c>
      <c r="E12" s="9">
        <v>0</v>
      </c>
      <c r="G12" s="9">
        <v>19664</v>
      </c>
      <c r="I12" s="9">
        <v>114546</v>
      </c>
      <c r="K12" s="9">
        <v>0</v>
      </c>
      <c r="M12" s="9">
        <v>114546</v>
      </c>
    </row>
    <row r="13" spans="1:13" ht="21.75" customHeight="1" x14ac:dyDescent="0.2">
      <c r="A13" s="8" t="s">
        <v>306</v>
      </c>
      <c r="C13" s="9">
        <v>0</v>
      </c>
      <c r="E13" s="9">
        <v>0</v>
      </c>
      <c r="G13" s="9">
        <v>0</v>
      </c>
      <c r="I13" s="9">
        <v>30841758198</v>
      </c>
      <c r="K13" s="9">
        <v>0</v>
      </c>
      <c r="M13" s="9">
        <v>30841758198</v>
      </c>
    </row>
    <row r="14" spans="1:13" ht="21.75" customHeight="1" x14ac:dyDescent="0.2">
      <c r="A14" s="8" t="s">
        <v>194</v>
      </c>
      <c r="C14" s="9">
        <v>6770</v>
      </c>
      <c r="E14" s="9">
        <v>0</v>
      </c>
      <c r="G14" s="9">
        <v>6770</v>
      </c>
      <c r="I14" s="9">
        <v>21505</v>
      </c>
      <c r="K14" s="9">
        <v>0</v>
      </c>
      <c r="M14" s="9">
        <v>21505</v>
      </c>
    </row>
    <row r="15" spans="1:13" ht="21.75" customHeight="1" x14ac:dyDescent="0.2">
      <c r="A15" s="8" t="s">
        <v>195</v>
      </c>
      <c r="C15" s="9">
        <v>1856</v>
      </c>
      <c r="E15" s="9">
        <v>0</v>
      </c>
      <c r="G15" s="9">
        <v>1856</v>
      </c>
      <c r="I15" s="9">
        <v>7972</v>
      </c>
      <c r="K15" s="9">
        <v>0</v>
      </c>
      <c r="M15" s="9">
        <v>7972</v>
      </c>
    </row>
    <row r="16" spans="1:13" ht="21.75" customHeight="1" x14ac:dyDescent="0.2">
      <c r="A16" s="8" t="s">
        <v>196</v>
      </c>
      <c r="C16" s="9">
        <v>4127</v>
      </c>
      <c r="E16" s="9">
        <v>0</v>
      </c>
      <c r="G16" s="9">
        <v>4127</v>
      </c>
      <c r="I16" s="9">
        <v>12621</v>
      </c>
      <c r="K16" s="9">
        <v>0</v>
      </c>
      <c r="M16" s="9">
        <v>12621</v>
      </c>
    </row>
    <row r="17" spans="1:13" ht="21.75" customHeight="1" x14ac:dyDescent="0.2">
      <c r="A17" s="8" t="s">
        <v>197</v>
      </c>
      <c r="C17" s="9">
        <v>541916931</v>
      </c>
      <c r="E17" s="9">
        <v>0</v>
      </c>
      <c r="G17" s="9">
        <v>541916931</v>
      </c>
      <c r="I17" s="9">
        <v>541916931</v>
      </c>
      <c r="K17" s="9">
        <v>0</v>
      </c>
      <c r="M17" s="9">
        <v>541916931</v>
      </c>
    </row>
    <row r="18" spans="1:13" ht="21.75" customHeight="1" x14ac:dyDescent="0.2">
      <c r="A18" s="11" t="s">
        <v>199</v>
      </c>
      <c r="C18" s="12">
        <v>1354623287</v>
      </c>
      <c r="E18" s="12">
        <v>0</v>
      </c>
      <c r="G18" s="12">
        <v>1354623287</v>
      </c>
      <c r="I18" s="12">
        <v>1354623287</v>
      </c>
      <c r="K18" s="12">
        <v>0</v>
      </c>
      <c r="M18" s="12">
        <v>1354623287</v>
      </c>
    </row>
    <row r="19" spans="1:13" ht="21.75" customHeight="1" x14ac:dyDescent="0.2">
      <c r="A19" s="14" t="s">
        <v>146</v>
      </c>
      <c r="C19" s="15">
        <f>SUM(C8:C18)</f>
        <v>1896622384</v>
      </c>
      <c r="E19" s="15">
        <f>SUM(E8:E18)</f>
        <v>0</v>
      </c>
      <c r="G19" s="15">
        <f>SUM(G8:G18)</f>
        <v>1896622384</v>
      </c>
      <c r="I19" s="15">
        <f>SUM(I8:I18)</f>
        <v>76990023491</v>
      </c>
      <c r="K19" s="15">
        <f>SUM(K8:K18)</f>
        <v>0</v>
      </c>
      <c r="M19" s="15">
        <f>SUM(M8:M18)</f>
        <v>76990023491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54"/>
  <sheetViews>
    <sheetView rightToLeft="1" workbookViewId="0">
      <selection activeCell="Q154" sqref="Q154:R154"/>
    </sheetView>
  </sheetViews>
  <sheetFormatPr defaultRowHeight="12.75" x14ac:dyDescent="0.2"/>
  <cols>
    <col min="1" max="1" width="40.28515625" customWidth="1"/>
    <col min="2" max="2" width="1.28515625" customWidth="1"/>
    <col min="3" max="3" width="14.28515625" bestFit="1" customWidth="1"/>
    <col min="4" max="4" width="1.28515625" customWidth="1"/>
    <col min="5" max="5" width="18.5703125" bestFit="1" customWidth="1"/>
    <col min="6" max="6" width="1.28515625" customWidth="1"/>
    <col min="7" max="7" width="18.7109375" bestFit="1" customWidth="1"/>
    <col min="8" max="8" width="1.28515625" customWidth="1"/>
    <col min="9" max="9" width="17.7109375" bestFit="1" customWidth="1"/>
    <col min="10" max="10" width="1.28515625" customWidth="1"/>
    <col min="11" max="11" width="14.5703125" bestFit="1" customWidth="1"/>
    <col min="12" max="12" width="1.28515625" customWidth="1"/>
    <col min="13" max="13" width="19.7109375" bestFit="1" customWidth="1"/>
    <col min="14" max="14" width="1.28515625" customWidth="1"/>
    <col min="15" max="15" width="19.85546875" bestFit="1" customWidth="1"/>
    <col min="16" max="16" width="1.28515625" customWidth="1"/>
    <col min="17" max="17" width="19.5703125" customWidth="1"/>
    <col min="18" max="18" width="1.28515625" customWidth="1"/>
    <col min="19" max="19" width="0.28515625" customWidth="1"/>
  </cols>
  <sheetData>
    <row r="1" spans="1:18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4.45" customHeight="1" x14ac:dyDescent="0.2"/>
    <row r="5" spans="1:18" ht="24" x14ac:dyDescent="0.2">
      <c r="A5" s="69" t="s">
        <v>352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21" x14ac:dyDescent="0.2">
      <c r="A6" s="67" t="s">
        <v>204</v>
      </c>
      <c r="C6" s="67" t="s">
        <v>220</v>
      </c>
      <c r="D6" s="67"/>
      <c r="E6" s="67"/>
      <c r="F6" s="67"/>
      <c r="G6" s="67"/>
      <c r="H6" s="67"/>
      <c r="I6" s="67"/>
      <c r="K6" s="67" t="s">
        <v>221</v>
      </c>
      <c r="L6" s="67"/>
      <c r="M6" s="67"/>
      <c r="N6" s="67"/>
      <c r="O6" s="67"/>
      <c r="P6" s="67"/>
      <c r="Q6" s="67"/>
      <c r="R6" s="67"/>
    </row>
    <row r="7" spans="1:18" ht="42" x14ac:dyDescent="0.2">
      <c r="A7" s="67"/>
      <c r="C7" s="18" t="s">
        <v>13</v>
      </c>
      <c r="D7" s="3"/>
      <c r="E7" s="18" t="s">
        <v>353</v>
      </c>
      <c r="F7" s="3"/>
      <c r="G7" s="18" t="s">
        <v>354</v>
      </c>
      <c r="H7" s="3"/>
      <c r="I7" s="18" t="s">
        <v>355</v>
      </c>
      <c r="K7" s="18" t="s">
        <v>13</v>
      </c>
      <c r="L7" s="3"/>
      <c r="M7" s="18" t="s">
        <v>353</v>
      </c>
      <c r="N7" s="3"/>
      <c r="O7" s="18" t="s">
        <v>354</v>
      </c>
      <c r="P7" s="3"/>
      <c r="Q7" s="81" t="s">
        <v>355</v>
      </c>
      <c r="R7" s="81"/>
    </row>
    <row r="8" spans="1:18" ht="21.75" customHeight="1" x14ac:dyDescent="0.2">
      <c r="A8" s="5" t="s">
        <v>130</v>
      </c>
      <c r="C8" s="50">
        <v>6815869</v>
      </c>
      <c r="D8" s="51"/>
      <c r="E8" s="50">
        <v>46587984196</v>
      </c>
      <c r="F8" s="51"/>
      <c r="G8" s="50">
        <v>49051575768</v>
      </c>
      <c r="H8" s="51"/>
      <c r="I8" s="50">
        <v>-2463591572</v>
      </c>
      <c r="J8" s="51"/>
      <c r="K8" s="50">
        <v>7000000</v>
      </c>
      <c r="L8" s="51"/>
      <c r="M8" s="50">
        <v>47913255760</v>
      </c>
      <c r="N8" s="51"/>
      <c r="O8" s="50">
        <v>50376706240</v>
      </c>
      <c r="P8" s="51"/>
      <c r="Q8" s="89">
        <v>-2463450480</v>
      </c>
      <c r="R8" s="89"/>
    </row>
    <row r="9" spans="1:18" ht="21.75" customHeight="1" x14ac:dyDescent="0.2">
      <c r="A9" s="8" t="s">
        <v>71</v>
      </c>
      <c r="C9" s="53">
        <v>2307984</v>
      </c>
      <c r="D9" s="51"/>
      <c r="E9" s="53">
        <v>10244230299</v>
      </c>
      <c r="F9" s="51"/>
      <c r="G9" s="53">
        <v>10559584968</v>
      </c>
      <c r="H9" s="51"/>
      <c r="I9" s="53">
        <v>-315354669</v>
      </c>
      <c r="J9" s="51"/>
      <c r="K9" s="53">
        <v>7457984</v>
      </c>
      <c r="L9" s="51"/>
      <c r="M9" s="53">
        <v>35810301736</v>
      </c>
      <c r="N9" s="51"/>
      <c r="O9" s="53">
        <v>32384669808</v>
      </c>
      <c r="P9" s="51"/>
      <c r="Q9" s="88">
        <v>3425631928</v>
      </c>
      <c r="R9" s="88"/>
    </row>
    <row r="10" spans="1:18" ht="21.75" customHeight="1" x14ac:dyDescent="0.2">
      <c r="A10" s="8" t="s">
        <v>80</v>
      </c>
      <c r="C10" s="53">
        <v>9406937</v>
      </c>
      <c r="D10" s="51"/>
      <c r="E10" s="53">
        <v>161713001535</v>
      </c>
      <c r="F10" s="51"/>
      <c r="G10" s="53">
        <v>169829293630</v>
      </c>
      <c r="H10" s="51"/>
      <c r="I10" s="53">
        <v>-8116292095</v>
      </c>
      <c r="J10" s="51"/>
      <c r="K10" s="53">
        <v>9468937</v>
      </c>
      <c r="L10" s="51"/>
      <c r="M10" s="53">
        <v>162763811791</v>
      </c>
      <c r="N10" s="51"/>
      <c r="O10" s="53">
        <v>170948618252</v>
      </c>
      <c r="P10" s="51"/>
      <c r="Q10" s="88">
        <v>-8184806461</v>
      </c>
      <c r="R10" s="88"/>
    </row>
    <row r="11" spans="1:18" ht="21.75" customHeight="1" x14ac:dyDescent="0.2">
      <c r="A11" s="8" t="s">
        <v>33</v>
      </c>
      <c r="C11" s="53">
        <v>5267477</v>
      </c>
      <c r="D11" s="51"/>
      <c r="E11" s="53">
        <v>29721523473</v>
      </c>
      <c r="F11" s="51"/>
      <c r="G11" s="53">
        <v>32184504767</v>
      </c>
      <c r="H11" s="51"/>
      <c r="I11" s="53">
        <v>-2462981294</v>
      </c>
      <c r="J11" s="51"/>
      <c r="K11" s="53">
        <v>11920362</v>
      </c>
      <c r="L11" s="51"/>
      <c r="M11" s="53">
        <v>70187702724</v>
      </c>
      <c r="N11" s="51"/>
      <c r="O11" s="53">
        <v>72833910354</v>
      </c>
      <c r="P11" s="51"/>
      <c r="Q11" s="88">
        <v>-2646207630</v>
      </c>
      <c r="R11" s="88"/>
    </row>
    <row r="12" spans="1:18" ht="21.75" customHeight="1" x14ac:dyDescent="0.2">
      <c r="A12" s="8" t="s">
        <v>135</v>
      </c>
      <c r="C12" s="53">
        <v>19958875</v>
      </c>
      <c r="D12" s="51"/>
      <c r="E12" s="53">
        <v>61509832543</v>
      </c>
      <c r="F12" s="51"/>
      <c r="G12" s="53">
        <v>56519340246</v>
      </c>
      <c r="H12" s="51"/>
      <c r="I12" s="53">
        <v>4990492297</v>
      </c>
      <c r="J12" s="51"/>
      <c r="K12" s="53">
        <v>20073261</v>
      </c>
      <c r="L12" s="51"/>
      <c r="M12" s="53">
        <v>61857088861</v>
      </c>
      <c r="N12" s="51"/>
      <c r="O12" s="53">
        <v>56843211395</v>
      </c>
      <c r="P12" s="51"/>
      <c r="Q12" s="88">
        <v>5013877466</v>
      </c>
      <c r="R12" s="88"/>
    </row>
    <row r="13" spans="1:18" ht="21.75" customHeight="1" x14ac:dyDescent="0.2">
      <c r="A13" s="8" t="s">
        <v>85</v>
      </c>
      <c r="C13" s="53">
        <v>822364</v>
      </c>
      <c r="D13" s="51"/>
      <c r="E13" s="53">
        <v>27605993452</v>
      </c>
      <c r="F13" s="51"/>
      <c r="G13" s="53">
        <v>28876300346</v>
      </c>
      <c r="H13" s="51"/>
      <c r="I13" s="53">
        <v>-1270306894</v>
      </c>
      <c r="J13" s="51"/>
      <c r="K13" s="53">
        <v>4200000</v>
      </c>
      <c r="L13" s="51"/>
      <c r="M13" s="53">
        <v>141121569197</v>
      </c>
      <c r="N13" s="51"/>
      <c r="O13" s="53">
        <v>149348466822</v>
      </c>
      <c r="P13" s="51"/>
      <c r="Q13" s="88">
        <v>-8226897625</v>
      </c>
      <c r="R13" s="88"/>
    </row>
    <row r="14" spans="1:18" ht="21.75" customHeight="1" x14ac:dyDescent="0.2">
      <c r="A14" s="8" t="s">
        <v>83</v>
      </c>
      <c r="C14" s="53">
        <v>56349</v>
      </c>
      <c r="D14" s="51"/>
      <c r="E14" s="53">
        <v>1886542297</v>
      </c>
      <c r="F14" s="51"/>
      <c r="G14" s="53">
        <v>2106729955</v>
      </c>
      <c r="H14" s="51"/>
      <c r="I14" s="53">
        <v>-220187658</v>
      </c>
      <c r="J14" s="51"/>
      <c r="K14" s="53">
        <v>56349</v>
      </c>
      <c r="L14" s="51"/>
      <c r="M14" s="53">
        <v>1886542297</v>
      </c>
      <c r="N14" s="51"/>
      <c r="O14" s="53">
        <v>2106729955</v>
      </c>
      <c r="P14" s="51"/>
      <c r="Q14" s="88">
        <v>-220187658</v>
      </c>
      <c r="R14" s="88"/>
    </row>
    <row r="15" spans="1:18" ht="21.75" customHeight="1" x14ac:dyDescent="0.2">
      <c r="A15" s="8" t="s">
        <v>68</v>
      </c>
      <c r="C15" s="53">
        <v>732803</v>
      </c>
      <c r="D15" s="51"/>
      <c r="E15" s="53">
        <v>11985556350</v>
      </c>
      <c r="F15" s="51"/>
      <c r="G15" s="53">
        <v>12482273506</v>
      </c>
      <c r="H15" s="51"/>
      <c r="I15" s="53">
        <v>-496717156</v>
      </c>
      <c r="J15" s="51"/>
      <c r="K15" s="53">
        <v>3100108</v>
      </c>
      <c r="L15" s="51"/>
      <c r="M15" s="53">
        <v>51214577033</v>
      </c>
      <c r="N15" s="51"/>
      <c r="O15" s="53">
        <v>52807773000</v>
      </c>
      <c r="P15" s="51"/>
      <c r="Q15" s="88">
        <v>-1593195967</v>
      </c>
      <c r="R15" s="88"/>
    </row>
    <row r="16" spans="1:18" ht="21.75" customHeight="1" x14ac:dyDescent="0.2">
      <c r="A16" s="8" t="s">
        <v>133</v>
      </c>
      <c r="C16" s="53">
        <v>3200000</v>
      </c>
      <c r="D16" s="51"/>
      <c r="E16" s="53">
        <v>13856261840</v>
      </c>
      <c r="F16" s="51"/>
      <c r="G16" s="53">
        <v>14494369890</v>
      </c>
      <c r="H16" s="51"/>
      <c r="I16" s="53">
        <v>-638108050</v>
      </c>
      <c r="J16" s="51"/>
      <c r="K16" s="53">
        <v>13892192</v>
      </c>
      <c r="L16" s="51"/>
      <c r="M16" s="53">
        <v>67549002319</v>
      </c>
      <c r="N16" s="51"/>
      <c r="O16" s="53">
        <v>62728879828</v>
      </c>
      <c r="P16" s="51"/>
      <c r="Q16" s="88">
        <v>4820122491</v>
      </c>
      <c r="R16" s="88"/>
    </row>
    <row r="17" spans="1:18" ht="21.75" customHeight="1" x14ac:dyDescent="0.2">
      <c r="A17" s="8" t="s">
        <v>120</v>
      </c>
      <c r="C17" s="53">
        <v>1630000</v>
      </c>
      <c r="D17" s="51"/>
      <c r="E17" s="53">
        <v>59465065050</v>
      </c>
      <c r="F17" s="51"/>
      <c r="G17" s="53">
        <v>57059658155</v>
      </c>
      <c r="H17" s="51"/>
      <c r="I17" s="53">
        <v>2405406895</v>
      </c>
      <c r="J17" s="51"/>
      <c r="K17" s="53">
        <v>12235396</v>
      </c>
      <c r="L17" s="51"/>
      <c r="M17" s="53">
        <v>431280075961</v>
      </c>
      <c r="N17" s="51"/>
      <c r="O17" s="53">
        <v>388907554967</v>
      </c>
      <c r="P17" s="51"/>
      <c r="Q17" s="88">
        <v>42372520994</v>
      </c>
      <c r="R17" s="88"/>
    </row>
    <row r="18" spans="1:18" ht="21.75" customHeight="1" x14ac:dyDescent="0.2">
      <c r="A18" s="8" t="s">
        <v>95</v>
      </c>
      <c r="C18" s="53">
        <v>8776091</v>
      </c>
      <c r="D18" s="51"/>
      <c r="E18" s="53">
        <v>31898972384</v>
      </c>
      <c r="F18" s="51"/>
      <c r="G18" s="53">
        <v>34613119127</v>
      </c>
      <c r="H18" s="51"/>
      <c r="I18" s="53">
        <v>-2714146743</v>
      </c>
      <c r="J18" s="51"/>
      <c r="K18" s="53">
        <v>25843133</v>
      </c>
      <c r="L18" s="51"/>
      <c r="M18" s="53">
        <v>96781899764</v>
      </c>
      <c r="N18" s="51"/>
      <c r="O18" s="53">
        <v>102854699599</v>
      </c>
      <c r="P18" s="51"/>
      <c r="Q18" s="88">
        <v>-6072799835</v>
      </c>
      <c r="R18" s="88"/>
    </row>
    <row r="19" spans="1:18" ht="21.75" customHeight="1" x14ac:dyDescent="0.2">
      <c r="A19" s="8" t="s">
        <v>69</v>
      </c>
      <c r="C19" s="53">
        <v>2000000</v>
      </c>
      <c r="D19" s="51"/>
      <c r="E19" s="53">
        <v>44414154105</v>
      </c>
      <c r="F19" s="51"/>
      <c r="G19" s="53">
        <v>49355967093</v>
      </c>
      <c r="H19" s="51"/>
      <c r="I19" s="53">
        <v>-4941812988</v>
      </c>
      <c r="J19" s="51"/>
      <c r="K19" s="53">
        <v>3390752</v>
      </c>
      <c r="L19" s="51"/>
      <c r="M19" s="53">
        <v>79169784653</v>
      </c>
      <c r="N19" s="51"/>
      <c r="O19" s="53">
        <v>83676922062</v>
      </c>
      <c r="P19" s="51"/>
      <c r="Q19" s="88">
        <v>-4507137409</v>
      </c>
      <c r="R19" s="88"/>
    </row>
    <row r="20" spans="1:18" ht="21.75" customHeight="1" x14ac:dyDescent="0.2">
      <c r="A20" s="8" t="s">
        <v>41</v>
      </c>
      <c r="C20" s="53">
        <v>14950000</v>
      </c>
      <c r="D20" s="51"/>
      <c r="E20" s="53">
        <v>48152081494</v>
      </c>
      <c r="F20" s="51"/>
      <c r="G20" s="53">
        <v>73569118286</v>
      </c>
      <c r="H20" s="51"/>
      <c r="I20" s="53">
        <v>-25417036792</v>
      </c>
      <c r="J20" s="51"/>
      <c r="K20" s="53">
        <v>148807609</v>
      </c>
      <c r="L20" s="51"/>
      <c r="M20" s="53">
        <v>525336371586</v>
      </c>
      <c r="N20" s="51"/>
      <c r="O20" s="53">
        <v>732803199144</v>
      </c>
      <c r="P20" s="51"/>
      <c r="Q20" s="88">
        <v>-207466827558</v>
      </c>
      <c r="R20" s="88"/>
    </row>
    <row r="21" spans="1:18" ht="21.75" customHeight="1" x14ac:dyDescent="0.2">
      <c r="A21" s="8" t="s">
        <v>86</v>
      </c>
      <c r="C21" s="53">
        <v>2400000</v>
      </c>
      <c r="D21" s="51"/>
      <c r="E21" s="53">
        <v>11932354709</v>
      </c>
      <c r="F21" s="51"/>
      <c r="G21" s="53">
        <v>13744881243</v>
      </c>
      <c r="H21" s="51"/>
      <c r="I21" s="53">
        <v>-1812526534</v>
      </c>
      <c r="J21" s="51"/>
      <c r="K21" s="53">
        <v>3526240</v>
      </c>
      <c r="L21" s="51"/>
      <c r="M21" s="53">
        <v>18598940536</v>
      </c>
      <c r="N21" s="51"/>
      <c r="O21" s="53">
        <v>20181556768</v>
      </c>
      <c r="P21" s="51"/>
      <c r="Q21" s="88">
        <v>-1582616232</v>
      </c>
      <c r="R21" s="88"/>
    </row>
    <row r="22" spans="1:18" ht="21.75" customHeight="1" x14ac:dyDescent="0.2">
      <c r="A22" s="8" t="s">
        <v>110</v>
      </c>
      <c r="C22" s="53">
        <v>182416839</v>
      </c>
      <c r="D22" s="51"/>
      <c r="E22" s="53">
        <v>684622567075</v>
      </c>
      <c r="F22" s="51"/>
      <c r="G22" s="53">
        <v>866521715679</v>
      </c>
      <c r="H22" s="51"/>
      <c r="I22" s="53">
        <v>-181899148604</v>
      </c>
      <c r="J22" s="51"/>
      <c r="K22" s="53">
        <v>201070519</v>
      </c>
      <c r="L22" s="51"/>
      <c r="M22" s="53">
        <v>764897805025</v>
      </c>
      <c r="N22" s="51"/>
      <c r="O22" s="53">
        <v>957568443705</v>
      </c>
      <c r="P22" s="51"/>
      <c r="Q22" s="88">
        <v>-192670638680</v>
      </c>
      <c r="R22" s="88"/>
    </row>
    <row r="23" spans="1:18" ht="21.75" customHeight="1" x14ac:dyDescent="0.2">
      <c r="A23" s="8" t="s">
        <v>38</v>
      </c>
      <c r="C23" s="53">
        <v>1149970</v>
      </c>
      <c r="D23" s="51"/>
      <c r="E23" s="53">
        <v>43781932050</v>
      </c>
      <c r="F23" s="51"/>
      <c r="G23" s="53">
        <v>46401071434</v>
      </c>
      <c r="H23" s="51"/>
      <c r="I23" s="53">
        <v>-2619139384</v>
      </c>
      <c r="J23" s="51"/>
      <c r="K23" s="53">
        <v>1453970</v>
      </c>
      <c r="L23" s="51"/>
      <c r="M23" s="53">
        <v>56355515787</v>
      </c>
      <c r="N23" s="51"/>
      <c r="O23" s="53">
        <v>58662391346</v>
      </c>
      <c r="P23" s="51"/>
      <c r="Q23" s="88">
        <v>-2306875559</v>
      </c>
      <c r="R23" s="88"/>
    </row>
    <row r="24" spans="1:18" ht="21.75" customHeight="1" x14ac:dyDescent="0.2">
      <c r="A24" s="8" t="s">
        <v>73</v>
      </c>
      <c r="C24" s="53">
        <v>1855806</v>
      </c>
      <c r="D24" s="51"/>
      <c r="E24" s="53">
        <v>23526250350</v>
      </c>
      <c r="F24" s="51"/>
      <c r="G24" s="53">
        <v>28016432705</v>
      </c>
      <c r="H24" s="51"/>
      <c r="I24" s="53">
        <v>-4490182355</v>
      </c>
      <c r="J24" s="51"/>
      <c r="K24" s="53">
        <v>3776103</v>
      </c>
      <c r="L24" s="51"/>
      <c r="M24" s="53">
        <v>52704461575</v>
      </c>
      <c r="N24" s="51"/>
      <c r="O24" s="53">
        <v>56995211827</v>
      </c>
      <c r="P24" s="51"/>
      <c r="Q24" s="88">
        <v>-4290750252</v>
      </c>
      <c r="R24" s="88"/>
    </row>
    <row r="25" spans="1:18" ht="21.75" customHeight="1" x14ac:dyDescent="0.2">
      <c r="A25" s="8" t="s">
        <v>99</v>
      </c>
      <c r="C25" s="53">
        <v>7844658</v>
      </c>
      <c r="D25" s="51"/>
      <c r="E25" s="53">
        <v>115099223770</v>
      </c>
      <c r="F25" s="51"/>
      <c r="G25" s="53">
        <v>113970921308</v>
      </c>
      <c r="H25" s="51"/>
      <c r="I25" s="53">
        <v>1128302462</v>
      </c>
      <c r="J25" s="51"/>
      <c r="K25" s="53">
        <v>11850149</v>
      </c>
      <c r="L25" s="51"/>
      <c r="M25" s="53">
        <v>177145967649</v>
      </c>
      <c r="N25" s="51"/>
      <c r="O25" s="53">
        <v>172164578941</v>
      </c>
      <c r="P25" s="51"/>
      <c r="Q25" s="88">
        <v>4981388708</v>
      </c>
      <c r="R25" s="88"/>
    </row>
    <row r="26" spans="1:18" ht="21.75" customHeight="1" x14ac:dyDescent="0.2">
      <c r="A26" s="8" t="s">
        <v>62</v>
      </c>
      <c r="C26" s="53">
        <v>190000000</v>
      </c>
      <c r="D26" s="51"/>
      <c r="E26" s="53">
        <v>311318633509</v>
      </c>
      <c r="F26" s="51"/>
      <c r="G26" s="53">
        <v>311318633509</v>
      </c>
      <c r="H26" s="51"/>
      <c r="I26" s="53">
        <v>0</v>
      </c>
      <c r="J26" s="51"/>
      <c r="K26" s="53">
        <v>190000000</v>
      </c>
      <c r="L26" s="51"/>
      <c r="M26" s="53">
        <v>311318633509</v>
      </c>
      <c r="N26" s="51"/>
      <c r="O26" s="53">
        <v>311318633509</v>
      </c>
      <c r="P26" s="51"/>
      <c r="Q26" s="88">
        <v>0</v>
      </c>
      <c r="R26" s="88"/>
    </row>
    <row r="27" spans="1:18" ht="21.75" customHeight="1" x14ac:dyDescent="0.2">
      <c r="A27" s="8" t="s">
        <v>21</v>
      </c>
      <c r="C27" s="53">
        <v>3491181</v>
      </c>
      <c r="D27" s="51"/>
      <c r="E27" s="53">
        <v>11949888037</v>
      </c>
      <c r="F27" s="51"/>
      <c r="G27" s="53">
        <v>15226718175</v>
      </c>
      <c r="H27" s="51"/>
      <c r="I27" s="53">
        <v>-3276830138</v>
      </c>
      <c r="J27" s="51"/>
      <c r="K27" s="53">
        <v>4974200</v>
      </c>
      <c r="L27" s="51"/>
      <c r="M27" s="53">
        <v>18034400863</v>
      </c>
      <c r="N27" s="51"/>
      <c r="O27" s="53">
        <v>21694876760</v>
      </c>
      <c r="P27" s="51"/>
      <c r="Q27" s="88">
        <v>-3660475897</v>
      </c>
      <c r="R27" s="88"/>
    </row>
    <row r="28" spans="1:18" ht="21.75" customHeight="1" x14ac:dyDescent="0.2">
      <c r="A28" s="8" t="s">
        <v>19</v>
      </c>
      <c r="C28" s="53">
        <v>200000</v>
      </c>
      <c r="D28" s="51"/>
      <c r="E28" s="53">
        <v>1109359814</v>
      </c>
      <c r="F28" s="51"/>
      <c r="G28" s="53">
        <v>1244786264</v>
      </c>
      <c r="H28" s="51"/>
      <c r="I28" s="53">
        <v>-135426450</v>
      </c>
      <c r="J28" s="51"/>
      <c r="K28" s="53">
        <v>200000</v>
      </c>
      <c r="L28" s="51"/>
      <c r="M28" s="53">
        <v>1109359814</v>
      </c>
      <c r="N28" s="51"/>
      <c r="O28" s="53">
        <v>1244786264</v>
      </c>
      <c r="P28" s="51"/>
      <c r="Q28" s="88">
        <v>-135426450</v>
      </c>
      <c r="R28" s="88"/>
    </row>
    <row r="29" spans="1:18" ht="21.75" customHeight="1" x14ac:dyDescent="0.2">
      <c r="A29" s="8" t="s">
        <v>49</v>
      </c>
      <c r="C29" s="53">
        <v>350000</v>
      </c>
      <c r="D29" s="51"/>
      <c r="E29" s="53">
        <v>57660367694</v>
      </c>
      <c r="F29" s="51"/>
      <c r="G29" s="53">
        <v>62696324808</v>
      </c>
      <c r="H29" s="51"/>
      <c r="I29" s="53">
        <v>-5035957114</v>
      </c>
      <c r="J29" s="51"/>
      <c r="K29" s="53">
        <v>9065101</v>
      </c>
      <c r="L29" s="51"/>
      <c r="M29" s="53">
        <v>1608837854890</v>
      </c>
      <c r="N29" s="51"/>
      <c r="O29" s="53">
        <v>1570386084034</v>
      </c>
      <c r="P29" s="51"/>
      <c r="Q29" s="88">
        <v>38451770856</v>
      </c>
      <c r="R29" s="88"/>
    </row>
    <row r="30" spans="1:18" ht="21.75" customHeight="1" x14ac:dyDescent="0.2">
      <c r="A30" s="8" t="s">
        <v>101</v>
      </c>
      <c r="C30" s="53">
        <v>20800000</v>
      </c>
      <c r="D30" s="51"/>
      <c r="E30" s="53">
        <v>32457054941</v>
      </c>
      <c r="F30" s="51"/>
      <c r="G30" s="53">
        <v>40889910596</v>
      </c>
      <c r="H30" s="51"/>
      <c r="I30" s="53">
        <v>-8432855655</v>
      </c>
      <c r="J30" s="51"/>
      <c r="K30" s="53">
        <v>20800000</v>
      </c>
      <c r="L30" s="51"/>
      <c r="M30" s="53">
        <v>32457054941</v>
      </c>
      <c r="N30" s="51"/>
      <c r="O30" s="53">
        <v>40889910596</v>
      </c>
      <c r="P30" s="51"/>
      <c r="Q30" s="88">
        <v>-8432855655</v>
      </c>
      <c r="R30" s="88"/>
    </row>
    <row r="31" spans="1:18" ht="21.75" customHeight="1" x14ac:dyDescent="0.2">
      <c r="A31" s="8" t="s">
        <v>121</v>
      </c>
      <c r="C31" s="53">
        <v>15715790</v>
      </c>
      <c r="D31" s="51"/>
      <c r="E31" s="53">
        <v>110774424911</v>
      </c>
      <c r="F31" s="51"/>
      <c r="G31" s="53">
        <v>115537839260</v>
      </c>
      <c r="H31" s="51"/>
      <c r="I31" s="53">
        <v>-4763414349</v>
      </c>
      <c r="J31" s="51"/>
      <c r="K31" s="53">
        <v>24767790</v>
      </c>
      <c r="L31" s="51"/>
      <c r="M31" s="53">
        <v>175596518458</v>
      </c>
      <c r="N31" s="51"/>
      <c r="O31" s="53">
        <v>183161731803</v>
      </c>
      <c r="P31" s="51"/>
      <c r="Q31" s="88">
        <v>-7565213345</v>
      </c>
      <c r="R31" s="88"/>
    </row>
    <row r="32" spans="1:18" ht="21.75" customHeight="1" x14ac:dyDescent="0.2">
      <c r="A32" s="8" t="s">
        <v>107</v>
      </c>
      <c r="C32" s="53">
        <v>26800918</v>
      </c>
      <c r="D32" s="51"/>
      <c r="E32" s="53">
        <v>81922466560</v>
      </c>
      <c r="F32" s="51"/>
      <c r="G32" s="53">
        <v>112405660234</v>
      </c>
      <c r="H32" s="51"/>
      <c r="I32" s="53">
        <v>-30483193674</v>
      </c>
      <c r="J32" s="51"/>
      <c r="K32" s="53">
        <v>26800918</v>
      </c>
      <c r="L32" s="51"/>
      <c r="M32" s="53">
        <v>81922466560</v>
      </c>
      <c r="N32" s="51"/>
      <c r="O32" s="53">
        <v>112405660234</v>
      </c>
      <c r="P32" s="51"/>
      <c r="Q32" s="88">
        <v>-30483193674</v>
      </c>
      <c r="R32" s="88"/>
    </row>
    <row r="33" spans="1:18" ht="21.75" customHeight="1" x14ac:dyDescent="0.2">
      <c r="A33" s="8" t="s">
        <v>103</v>
      </c>
      <c r="C33" s="53">
        <v>9803317</v>
      </c>
      <c r="D33" s="51"/>
      <c r="E33" s="53">
        <v>106340066766</v>
      </c>
      <c r="F33" s="51"/>
      <c r="G33" s="53">
        <v>109546170054</v>
      </c>
      <c r="H33" s="51"/>
      <c r="I33" s="53">
        <v>-3206103288</v>
      </c>
      <c r="J33" s="51"/>
      <c r="K33" s="53">
        <v>11512141</v>
      </c>
      <c r="L33" s="51"/>
      <c r="M33" s="53">
        <v>127362090827</v>
      </c>
      <c r="N33" s="51"/>
      <c r="O33" s="53">
        <v>128904876779</v>
      </c>
      <c r="P33" s="51"/>
      <c r="Q33" s="88">
        <v>-1542785952</v>
      </c>
      <c r="R33" s="88"/>
    </row>
    <row r="34" spans="1:18" ht="21.75" customHeight="1" x14ac:dyDescent="0.2">
      <c r="A34" s="8" t="s">
        <v>114</v>
      </c>
      <c r="C34" s="53">
        <v>1200000</v>
      </c>
      <c r="D34" s="51"/>
      <c r="E34" s="53">
        <v>13177420066</v>
      </c>
      <c r="F34" s="51"/>
      <c r="G34" s="53">
        <v>13596605951</v>
      </c>
      <c r="H34" s="51"/>
      <c r="I34" s="53">
        <v>-419185885</v>
      </c>
      <c r="J34" s="51"/>
      <c r="K34" s="53">
        <v>2800000</v>
      </c>
      <c r="L34" s="51"/>
      <c r="M34" s="53">
        <v>31708055834</v>
      </c>
      <c r="N34" s="51"/>
      <c r="O34" s="53">
        <v>31725413888</v>
      </c>
      <c r="P34" s="51"/>
      <c r="Q34" s="88">
        <v>-17358054</v>
      </c>
      <c r="R34" s="88"/>
    </row>
    <row r="35" spans="1:18" ht="21.75" customHeight="1" x14ac:dyDescent="0.2">
      <c r="A35" s="8" t="s">
        <v>128</v>
      </c>
      <c r="C35" s="53">
        <v>1285102</v>
      </c>
      <c r="D35" s="51"/>
      <c r="E35" s="53">
        <v>5015290974</v>
      </c>
      <c r="F35" s="51"/>
      <c r="G35" s="53">
        <v>5478056895</v>
      </c>
      <c r="H35" s="51"/>
      <c r="I35" s="53">
        <v>-462765921</v>
      </c>
      <c r="J35" s="51"/>
      <c r="K35" s="53">
        <v>1285102</v>
      </c>
      <c r="L35" s="51"/>
      <c r="M35" s="53">
        <v>5015290974</v>
      </c>
      <c r="N35" s="51"/>
      <c r="O35" s="53">
        <v>5478056895</v>
      </c>
      <c r="P35" s="51"/>
      <c r="Q35" s="88">
        <v>-462765921</v>
      </c>
      <c r="R35" s="88"/>
    </row>
    <row r="36" spans="1:18" ht="21.75" customHeight="1" x14ac:dyDescent="0.2">
      <c r="A36" s="8" t="s">
        <v>50</v>
      </c>
      <c r="C36" s="53">
        <v>1800000</v>
      </c>
      <c r="D36" s="51"/>
      <c r="E36" s="53">
        <v>44660440594</v>
      </c>
      <c r="F36" s="51"/>
      <c r="G36" s="53">
        <v>40877146212</v>
      </c>
      <c r="H36" s="51"/>
      <c r="I36" s="53">
        <v>3783294382</v>
      </c>
      <c r="J36" s="51"/>
      <c r="K36" s="53">
        <v>2138503</v>
      </c>
      <c r="L36" s="51"/>
      <c r="M36" s="53">
        <v>52555304902</v>
      </c>
      <c r="N36" s="51"/>
      <c r="O36" s="53">
        <v>48564388781</v>
      </c>
      <c r="P36" s="51"/>
      <c r="Q36" s="88">
        <v>3990916121</v>
      </c>
      <c r="R36" s="88"/>
    </row>
    <row r="37" spans="1:18" ht="21.75" customHeight="1" x14ac:dyDescent="0.2">
      <c r="A37" s="8" t="s">
        <v>70</v>
      </c>
      <c r="C37" s="53">
        <v>12488164</v>
      </c>
      <c r="D37" s="51"/>
      <c r="E37" s="53">
        <v>4572104058</v>
      </c>
      <c r="F37" s="51"/>
      <c r="G37" s="53">
        <v>5315491928</v>
      </c>
      <c r="H37" s="51"/>
      <c r="I37" s="53">
        <v>-743387870</v>
      </c>
      <c r="J37" s="51"/>
      <c r="K37" s="53">
        <v>149288164</v>
      </c>
      <c r="L37" s="51"/>
      <c r="M37" s="53">
        <v>54342996645</v>
      </c>
      <c r="N37" s="51"/>
      <c r="O37" s="53">
        <v>63543370341</v>
      </c>
      <c r="P37" s="51"/>
      <c r="Q37" s="88">
        <v>-9200373696</v>
      </c>
      <c r="R37" s="88"/>
    </row>
    <row r="38" spans="1:18" ht="21.75" customHeight="1" x14ac:dyDescent="0.2">
      <c r="A38" s="8" t="s">
        <v>113</v>
      </c>
      <c r="C38" s="53">
        <v>4402189</v>
      </c>
      <c r="D38" s="51"/>
      <c r="E38" s="53">
        <v>22042340167</v>
      </c>
      <c r="F38" s="51"/>
      <c r="G38" s="53">
        <v>23596937723</v>
      </c>
      <c r="H38" s="51"/>
      <c r="I38" s="53">
        <v>-1554597556</v>
      </c>
      <c r="J38" s="51"/>
      <c r="K38" s="53">
        <v>4532189</v>
      </c>
      <c r="L38" s="51"/>
      <c r="M38" s="53">
        <v>22775054434</v>
      </c>
      <c r="N38" s="51"/>
      <c r="O38" s="53">
        <v>24293773298</v>
      </c>
      <c r="P38" s="51"/>
      <c r="Q38" s="88">
        <v>-1518718864</v>
      </c>
      <c r="R38" s="88"/>
    </row>
    <row r="39" spans="1:18" ht="21.75" customHeight="1" x14ac:dyDescent="0.2">
      <c r="A39" s="8" t="s">
        <v>75</v>
      </c>
      <c r="C39" s="53">
        <v>56543019</v>
      </c>
      <c r="D39" s="51"/>
      <c r="E39" s="53">
        <v>49518004064</v>
      </c>
      <c r="F39" s="51"/>
      <c r="G39" s="53">
        <v>61079117462</v>
      </c>
      <c r="H39" s="51"/>
      <c r="I39" s="53">
        <v>-11561113398</v>
      </c>
      <c r="J39" s="51"/>
      <c r="K39" s="53">
        <v>506943019</v>
      </c>
      <c r="L39" s="51"/>
      <c r="M39" s="53">
        <v>539193726553</v>
      </c>
      <c r="N39" s="51"/>
      <c r="O39" s="53">
        <v>546389095209</v>
      </c>
      <c r="P39" s="51"/>
      <c r="Q39" s="88">
        <v>-7195368656</v>
      </c>
      <c r="R39" s="88"/>
    </row>
    <row r="40" spans="1:18" ht="21.75" customHeight="1" x14ac:dyDescent="0.2">
      <c r="A40" s="8" t="s">
        <v>45</v>
      </c>
      <c r="C40" s="53">
        <v>12823</v>
      </c>
      <c r="D40" s="51"/>
      <c r="E40" s="53">
        <v>2801825529</v>
      </c>
      <c r="F40" s="51"/>
      <c r="G40" s="53">
        <v>2329600659</v>
      </c>
      <c r="H40" s="51"/>
      <c r="I40" s="53">
        <v>472224870</v>
      </c>
      <c r="J40" s="51"/>
      <c r="K40" s="53">
        <v>2429749</v>
      </c>
      <c r="L40" s="51"/>
      <c r="M40" s="53">
        <v>477313147112</v>
      </c>
      <c r="N40" s="51"/>
      <c r="O40" s="53">
        <v>416589126272</v>
      </c>
      <c r="P40" s="51"/>
      <c r="Q40" s="88">
        <v>60724020840</v>
      </c>
      <c r="R40" s="88"/>
    </row>
    <row r="41" spans="1:18" ht="21.75" customHeight="1" x14ac:dyDescent="0.2">
      <c r="A41" s="8" t="s">
        <v>48</v>
      </c>
      <c r="C41" s="53">
        <v>2222949</v>
      </c>
      <c r="D41" s="51"/>
      <c r="E41" s="53">
        <v>102131298405</v>
      </c>
      <c r="F41" s="51"/>
      <c r="G41" s="53">
        <v>114834658360</v>
      </c>
      <c r="H41" s="51"/>
      <c r="I41" s="53">
        <v>-12703359955</v>
      </c>
      <c r="J41" s="51"/>
      <c r="K41" s="53">
        <v>2651281</v>
      </c>
      <c r="L41" s="51"/>
      <c r="M41" s="53">
        <v>123093795434</v>
      </c>
      <c r="N41" s="51"/>
      <c r="O41" s="53">
        <v>136961733199</v>
      </c>
      <c r="P41" s="51"/>
      <c r="Q41" s="88">
        <v>-13867937765</v>
      </c>
      <c r="R41" s="88"/>
    </row>
    <row r="42" spans="1:18" ht="21.75" customHeight="1" x14ac:dyDescent="0.2">
      <c r="A42" s="8" t="s">
        <v>77</v>
      </c>
      <c r="C42" s="53">
        <v>9110000</v>
      </c>
      <c r="D42" s="51"/>
      <c r="E42" s="53">
        <v>83250290090</v>
      </c>
      <c r="F42" s="51"/>
      <c r="G42" s="53">
        <v>97839608548</v>
      </c>
      <c r="H42" s="51"/>
      <c r="I42" s="53">
        <v>-14589318458</v>
      </c>
      <c r="J42" s="51"/>
      <c r="K42" s="53">
        <v>9359183</v>
      </c>
      <c r="L42" s="51"/>
      <c r="M42" s="53">
        <v>85489501371</v>
      </c>
      <c r="N42" s="51"/>
      <c r="O42" s="53">
        <v>100515784966</v>
      </c>
      <c r="P42" s="51"/>
      <c r="Q42" s="88">
        <v>-15026283595</v>
      </c>
      <c r="R42" s="88"/>
    </row>
    <row r="43" spans="1:18" ht="21.75" customHeight="1" x14ac:dyDescent="0.2">
      <c r="A43" s="8" t="s">
        <v>40</v>
      </c>
      <c r="C43" s="53">
        <v>9536649</v>
      </c>
      <c r="D43" s="51"/>
      <c r="E43" s="53">
        <v>35007308513</v>
      </c>
      <c r="F43" s="51"/>
      <c r="G43" s="53">
        <v>31654803256</v>
      </c>
      <c r="H43" s="51"/>
      <c r="I43" s="53">
        <v>3352505257</v>
      </c>
      <c r="J43" s="51"/>
      <c r="K43" s="53">
        <v>24056280</v>
      </c>
      <c r="L43" s="51"/>
      <c r="M43" s="53">
        <v>88445521857</v>
      </c>
      <c r="N43" s="51"/>
      <c r="O43" s="53">
        <v>79731314548</v>
      </c>
      <c r="P43" s="51"/>
      <c r="Q43" s="88">
        <v>8714207309</v>
      </c>
      <c r="R43" s="88"/>
    </row>
    <row r="44" spans="1:18" ht="21.75" customHeight="1" x14ac:dyDescent="0.2">
      <c r="A44" s="8" t="s">
        <v>24</v>
      </c>
      <c r="C44" s="53">
        <v>9203474</v>
      </c>
      <c r="D44" s="51"/>
      <c r="E44" s="53">
        <v>19628908273</v>
      </c>
      <c r="F44" s="51"/>
      <c r="G44" s="53">
        <v>21952231323</v>
      </c>
      <c r="H44" s="51"/>
      <c r="I44" s="53">
        <v>-2323323050</v>
      </c>
      <c r="J44" s="51"/>
      <c r="K44" s="53">
        <v>16000000</v>
      </c>
      <c r="L44" s="51"/>
      <c r="M44" s="53">
        <v>34470474088</v>
      </c>
      <c r="N44" s="51"/>
      <c r="O44" s="53">
        <v>38163382784</v>
      </c>
      <c r="P44" s="51"/>
      <c r="Q44" s="88">
        <v>-3692908696</v>
      </c>
      <c r="R44" s="88"/>
    </row>
    <row r="45" spans="1:18" ht="21.75" customHeight="1" x14ac:dyDescent="0.2">
      <c r="A45" s="8" t="s">
        <v>65</v>
      </c>
      <c r="C45" s="53">
        <v>957748</v>
      </c>
      <c r="D45" s="51"/>
      <c r="E45" s="53">
        <v>19155171487</v>
      </c>
      <c r="F45" s="51"/>
      <c r="G45" s="53">
        <v>19555728348</v>
      </c>
      <c r="H45" s="51"/>
      <c r="I45" s="53">
        <v>-400556861</v>
      </c>
      <c r="J45" s="51"/>
      <c r="K45" s="53">
        <v>2442110</v>
      </c>
      <c r="L45" s="51"/>
      <c r="M45" s="53">
        <v>48899087411</v>
      </c>
      <c r="N45" s="51"/>
      <c r="O45" s="53">
        <v>49864279689</v>
      </c>
      <c r="P45" s="51"/>
      <c r="Q45" s="88">
        <v>-965192278</v>
      </c>
      <c r="R45" s="88"/>
    </row>
    <row r="46" spans="1:18" ht="21.75" customHeight="1" x14ac:dyDescent="0.2">
      <c r="A46" s="8" t="s">
        <v>100</v>
      </c>
      <c r="C46" s="53">
        <v>8530249</v>
      </c>
      <c r="D46" s="51"/>
      <c r="E46" s="53">
        <v>28151920412</v>
      </c>
      <c r="F46" s="51"/>
      <c r="G46" s="53">
        <v>28819849617</v>
      </c>
      <c r="H46" s="51"/>
      <c r="I46" s="53">
        <v>-667929205</v>
      </c>
      <c r="J46" s="51"/>
      <c r="K46" s="53">
        <v>8530249</v>
      </c>
      <c r="L46" s="51"/>
      <c r="M46" s="53">
        <v>28151920412</v>
      </c>
      <c r="N46" s="51"/>
      <c r="O46" s="53">
        <v>28819849617</v>
      </c>
      <c r="P46" s="51"/>
      <c r="Q46" s="88">
        <v>-667929205</v>
      </c>
      <c r="R46" s="88"/>
    </row>
    <row r="47" spans="1:18" ht="21.75" customHeight="1" x14ac:dyDescent="0.2">
      <c r="A47" s="8" t="s">
        <v>116</v>
      </c>
      <c r="C47" s="53">
        <v>408520860</v>
      </c>
      <c r="D47" s="51"/>
      <c r="E47" s="53">
        <v>1083671872085</v>
      </c>
      <c r="F47" s="51"/>
      <c r="G47" s="53">
        <v>1165158746300</v>
      </c>
      <c r="H47" s="51"/>
      <c r="I47" s="53">
        <v>-81486874215</v>
      </c>
      <c r="J47" s="51"/>
      <c r="K47" s="53">
        <v>445011141</v>
      </c>
      <c r="L47" s="51"/>
      <c r="M47" s="53">
        <v>1192418833138</v>
      </c>
      <c r="N47" s="51"/>
      <c r="O47" s="53">
        <v>1269552437958</v>
      </c>
      <c r="P47" s="51"/>
      <c r="Q47" s="88">
        <v>-77133604820</v>
      </c>
      <c r="R47" s="88"/>
    </row>
    <row r="48" spans="1:18" ht="21.75" customHeight="1" x14ac:dyDescent="0.2">
      <c r="A48" s="8" t="s">
        <v>27</v>
      </c>
      <c r="C48" s="53">
        <v>417000000</v>
      </c>
      <c r="D48" s="51"/>
      <c r="E48" s="53">
        <v>596469816020</v>
      </c>
      <c r="F48" s="51"/>
      <c r="G48" s="53">
        <v>596407283380</v>
      </c>
      <c r="H48" s="51"/>
      <c r="I48" s="53">
        <v>62532640</v>
      </c>
      <c r="J48" s="51"/>
      <c r="K48" s="53">
        <v>417000000</v>
      </c>
      <c r="L48" s="51"/>
      <c r="M48" s="53">
        <v>596469816020</v>
      </c>
      <c r="N48" s="51"/>
      <c r="O48" s="53">
        <v>596407283380</v>
      </c>
      <c r="P48" s="51"/>
      <c r="Q48" s="88">
        <v>62532640</v>
      </c>
      <c r="R48" s="88"/>
    </row>
    <row r="49" spans="1:18" ht="21.75" customHeight="1" x14ac:dyDescent="0.2">
      <c r="A49" s="8" t="s">
        <v>123</v>
      </c>
      <c r="C49" s="53">
        <v>29895571</v>
      </c>
      <c r="D49" s="51"/>
      <c r="E49" s="53">
        <v>83661954910</v>
      </c>
      <c r="F49" s="51"/>
      <c r="G49" s="53">
        <v>86702223797</v>
      </c>
      <c r="H49" s="51"/>
      <c r="I49" s="53">
        <v>-3040268887</v>
      </c>
      <c r="J49" s="51"/>
      <c r="K49" s="53">
        <v>29895571</v>
      </c>
      <c r="L49" s="51"/>
      <c r="M49" s="53">
        <v>83661954910</v>
      </c>
      <c r="N49" s="51"/>
      <c r="O49" s="53">
        <v>86702223797</v>
      </c>
      <c r="P49" s="51"/>
      <c r="Q49" s="88">
        <v>-3040268887</v>
      </c>
      <c r="R49" s="88"/>
    </row>
    <row r="50" spans="1:18" ht="21.75" customHeight="1" x14ac:dyDescent="0.2">
      <c r="A50" s="8" t="s">
        <v>136</v>
      </c>
      <c r="C50" s="53">
        <v>12972447</v>
      </c>
      <c r="D50" s="51"/>
      <c r="E50" s="53">
        <v>95060355067</v>
      </c>
      <c r="F50" s="51"/>
      <c r="G50" s="53">
        <v>101396694199</v>
      </c>
      <c r="H50" s="51"/>
      <c r="I50" s="53">
        <v>-6336339132</v>
      </c>
      <c r="J50" s="51"/>
      <c r="K50" s="53">
        <v>15000000</v>
      </c>
      <c r="L50" s="51"/>
      <c r="M50" s="53">
        <v>110875294613</v>
      </c>
      <c r="N50" s="51"/>
      <c r="O50" s="53">
        <v>117244681200</v>
      </c>
      <c r="P50" s="51"/>
      <c r="Q50" s="88">
        <v>-6369386587</v>
      </c>
      <c r="R50" s="88"/>
    </row>
    <row r="51" spans="1:18" ht="21.75" customHeight="1" x14ac:dyDescent="0.2">
      <c r="A51" s="8" t="s">
        <v>115</v>
      </c>
      <c r="C51" s="53">
        <v>121200000</v>
      </c>
      <c r="D51" s="51"/>
      <c r="E51" s="53">
        <v>146984209200</v>
      </c>
      <c r="F51" s="51"/>
      <c r="G51" s="53">
        <v>159568253904</v>
      </c>
      <c r="H51" s="51"/>
      <c r="I51" s="53">
        <v>-12584044704</v>
      </c>
      <c r="J51" s="51"/>
      <c r="K51" s="53">
        <v>139200000</v>
      </c>
      <c r="L51" s="51"/>
      <c r="M51" s="53">
        <v>169423440021</v>
      </c>
      <c r="N51" s="51"/>
      <c r="O51" s="53">
        <v>183266509428</v>
      </c>
      <c r="P51" s="51"/>
      <c r="Q51" s="88">
        <v>-13843069407</v>
      </c>
      <c r="R51" s="88"/>
    </row>
    <row r="52" spans="1:18" ht="21.75" customHeight="1" x14ac:dyDescent="0.2">
      <c r="A52" s="8" t="s">
        <v>104</v>
      </c>
      <c r="C52" s="53">
        <v>4167990</v>
      </c>
      <c r="D52" s="51"/>
      <c r="E52" s="53">
        <v>12744408656</v>
      </c>
      <c r="F52" s="51"/>
      <c r="G52" s="53">
        <v>14745483664</v>
      </c>
      <c r="H52" s="51"/>
      <c r="I52" s="53">
        <v>-2001075008</v>
      </c>
      <c r="J52" s="51"/>
      <c r="K52" s="53">
        <v>4167990</v>
      </c>
      <c r="L52" s="51"/>
      <c r="M52" s="53">
        <v>12744408656</v>
      </c>
      <c r="N52" s="51"/>
      <c r="O52" s="53">
        <v>14745483664</v>
      </c>
      <c r="P52" s="51"/>
      <c r="Q52" s="88">
        <v>-2001075008</v>
      </c>
      <c r="R52" s="88"/>
    </row>
    <row r="53" spans="1:18" ht="21.75" customHeight="1" x14ac:dyDescent="0.2">
      <c r="A53" s="8" t="s">
        <v>66</v>
      </c>
      <c r="C53" s="53">
        <v>550168</v>
      </c>
      <c r="D53" s="51"/>
      <c r="E53" s="53">
        <v>12470048136</v>
      </c>
      <c r="F53" s="51"/>
      <c r="G53" s="53">
        <v>11904011596</v>
      </c>
      <c r="H53" s="51"/>
      <c r="I53" s="53">
        <v>566036540</v>
      </c>
      <c r="J53" s="51"/>
      <c r="K53" s="53">
        <v>3817479</v>
      </c>
      <c r="L53" s="51"/>
      <c r="M53" s="53">
        <v>84129497402</v>
      </c>
      <c r="N53" s="51"/>
      <c r="O53" s="53">
        <v>80847032868</v>
      </c>
      <c r="P53" s="51"/>
      <c r="Q53" s="88">
        <v>3282464534</v>
      </c>
      <c r="R53" s="88"/>
    </row>
    <row r="54" spans="1:18" ht="21.75" customHeight="1" x14ac:dyDescent="0.2">
      <c r="A54" s="8" t="s">
        <v>61</v>
      </c>
      <c r="C54" s="53">
        <v>17400000</v>
      </c>
      <c r="D54" s="51"/>
      <c r="E54" s="53">
        <v>35294399665</v>
      </c>
      <c r="F54" s="51"/>
      <c r="G54" s="53">
        <v>41798753280</v>
      </c>
      <c r="H54" s="51"/>
      <c r="I54" s="53">
        <v>-6504353615</v>
      </c>
      <c r="J54" s="51"/>
      <c r="K54" s="53">
        <v>18000000</v>
      </c>
      <c r="L54" s="51"/>
      <c r="M54" s="53">
        <v>36781896108</v>
      </c>
      <c r="N54" s="51"/>
      <c r="O54" s="53">
        <v>43240089600</v>
      </c>
      <c r="P54" s="51"/>
      <c r="Q54" s="88">
        <v>-6458193492</v>
      </c>
      <c r="R54" s="88"/>
    </row>
    <row r="55" spans="1:18" ht="21.75" customHeight="1" x14ac:dyDescent="0.2">
      <c r="A55" s="8" t="s">
        <v>35</v>
      </c>
      <c r="C55" s="53">
        <v>2650506</v>
      </c>
      <c r="D55" s="51"/>
      <c r="E55" s="53">
        <v>4100036902</v>
      </c>
      <c r="F55" s="51"/>
      <c r="G55" s="53">
        <v>4589150492</v>
      </c>
      <c r="H55" s="51"/>
      <c r="I55" s="53">
        <v>-489113590</v>
      </c>
      <c r="J55" s="51"/>
      <c r="K55" s="53">
        <v>2650507</v>
      </c>
      <c r="L55" s="51"/>
      <c r="M55" s="53">
        <v>4100036903</v>
      </c>
      <c r="N55" s="51"/>
      <c r="O55" s="53">
        <v>4589152223</v>
      </c>
      <c r="P55" s="51"/>
      <c r="Q55" s="88">
        <v>-489115320</v>
      </c>
      <c r="R55" s="88"/>
    </row>
    <row r="56" spans="1:18" ht="21.75" customHeight="1" x14ac:dyDescent="0.2">
      <c r="A56" s="8" t="s">
        <v>25</v>
      </c>
      <c r="C56" s="53">
        <v>8000000</v>
      </c>
      <c r="D56" s="51"/>
      <c r="E56" s="53">
        <v>16603320961</v>
      </c>
      <c r="F56" s="51"/>
      <c r="G56" s="53">
        <v>15232885320</v>
      </c>
      <c r="H56" s="51"/>
      <c r="I56" s="53">
        <v>1370435641</v>
      </c>
      <c r="J56" s="51"/>
      <c r="K56" s="53">
        <v>43000000</v>
      </c>
      <c r="L56" s="51"/>
      <c r="M56" s="53">
        <v>91947341222</v>
      </c>
      <c r="N56" s="51"/>
      <c r="O56" s="53">
        <v>81871123673</v>
      </c>
      <c r="P56" s="51"/>
      <c r="Q56" s="88">
        <v>10076217549</v>
      </c>
      <c r="R56" s="88"/>
    </row>
    <row r="57" spans="1:18" ht="21.75" customHeight="1" x14ac:dyDescent="0.2">
      <c r="A57" s="8" t="s">
        <v>20</v>
      </c>
      <c r="C57" s="53">
        <v>9557721</v>
      </c>
      <c r="D57" s="51"/>
      <c r="E57" s="53">
        <v>54538582736</v>
      </c>
      <c r="F57" s="51"/>
      <c r="G57" s="53">
        <v>64938261577</v>
      </c>
      <c r="H57" s="51"/>
      <c r="I57" s="53">
        <v>-10399678841</v>
      </c>
      <c r="J57" s="51"/>
      <c r="K57" s="53">
        <v>13500000</v>
      </c>
      <c r="L57" s="51"/>
      <c r="M57" s="53">
        <v>79132697429</v>
      </c>
      <c r="N57" s="51"/>
      <c r="O57" s="53">
        <v>91735914780</v>
      </c>
      <c r="P57" s="51"/>
      <c r="Q57" s="88">
        <v>-12603217351</v>
      </c>
      <c r="R57" s="88"/>
    </row>
    <row r="58" spans="1:18" ht="21.75" customHeight="1" x14ac:dyDescent="0.2">
      <c r="A58" s="8" t="s">
        <v>89</v>
      </c>
      <c r="C58" s="53">
        <v>88000</v>
      </c>
      <c r="D58" s="51"/>
      <c r="E58" s="53">
        <v>697235857</v>
      </c>
      <c r="F58" s="51"/>
      <c r="G58" s="53">
        <v>805144102</v>
      </c>
      <c r="H58" s="51"/>
      <c r="I58" s="53">
        <v>-107908245</v>
      </c>
      <c r="J58" s="51"/>
      <c r="K58" s="53">
        <v>488001</v>
      </c>
      <c r="L58" s="51"/>
      <c r="M58" s="53">
        <v>4236053897</v>
      </c>
      <c r="N58" s="51"/>
      <c r="O58" s="53">
        <v>4477881967</v>
      </c>
      <c r="P58" s="51"/>
      <c r="Q58" s="88">
        <v>-241828070</v>
      </c>
      <c r="R58" s="88"/>
    </row>
    <row r="59" spans="1:18" ht="21.75" customHeight="1" x14ac:dyDescent="0.2">
      <c r="A59" s="8" t="s">
        <v>106</v>
      </c>
      <c r="C59" s="53">
        <v>20516745</v>
      </c>
      <c r="D59" s="51"/>
      <c r="E59" s="53">
        <v>108173136560</v>
      </c>
      <c r="F59" s="51"/>
      <c r="G59" s="53">
        <v>152331398378</v>
      </c>
      <c r="H59" s="51"/>
      <c r="I59" s="53">
        <v>-44158261818</v>
      </c>
      <c r="J59" s="51"/>
      <c r="K59" s="53">
        <v>20516745</v>
      </c>
      <c r="L59" s="51"/>
      <c r="M59" s="53">
        <v>108173136560</v>
      </c>
      <c r="N59" s="51"/>
      <c r="O59" s="53">
        <v>152331398378</v>
      </c>
      <c r="P59" s="51"/>
      <c r="Q59" s="88">
        <v>-44158261818</v>
      </c>
      <c r="R59" s="88"/>
    </row>
    <row r="60" spans="1:18" ht="21.75" customHeight="1" x14ac:dyDescent="0.2">
      <c r="A60" s="8" t="s">
        <v>58</v>
      </c>
      <c r="C60" s="53">
        <v>1221678</v>
      </c>
      <c r="D60" s="51"/>
      <c r="E60" s="53">
        <v>16505799020</v>
      </c>
      <c r="F60" s="51"/>
      <c r="G60" s="53">
        <v>15859551071</v>
      </c>
      <c r="H60" s="51"/>
      <c r="I60" s="53">
        <v>646247949</v>
      </c>
      <c r="J60" s="51"/>
      <c r="K60" s="53">
        <v>4630000</v>
      </c>
      <c r="L60" s="51"/>
      <c r="M60" s="53">
        <v>63223977395</v>
      </c>
      <c r="N60" s="51"/>
      <c r="O60" s="53">
        <v>60105626398</v>
      </c>
      <c r="P60" s="51"/>
      <c r="Q60" s="88">
        <v>3118350997</v>
      </c>
      <c r="R60" s="88"/>
    </row>
    <row r="61" spans="1:18" ht="21.75" customHeight="1" x14ac:dyDescent="0.2">
      <c r="A61" s="8" t="s">
        <v>91</v>
      </c>
      <c r="C61" s="53">
        <v>1780000</v>
      </c>
      <c r="D61" s="51"/>
      <c r="E61" s="53">
        <v>47774043000</v>
      </c>
      <c r="F61" s="51"/>
      <c r="G61" s="53">
        <v>42191009203</v>
      </c>
      <c r="H61" s="51"/>
      <c r="I61" s="53">
        <v>5583033797</v>
      </c>
      <c r="J61" s="51"/>
      <c r="K61" s="53">
        <v>2381275</v>
      </c>
      <c r="L61" s="51"/>
      <c r="M61" s="53">
        <v>63184572804</v>
      </c>
      <c r="N61" s="51"/>
      <c r="O61" s="53">
        <v>56442670992</v>
      </c>
      <c r="P61" s="51"/>
      <c r="Q61" s="88">
        <v>6741901812</v>
      </c>
      <c r="R61" s="88"/>
    </row>
    <row r="62" spans="1:18" ht="21.75" customHeight="1" x14ac:dyDescent="0.2">
      <c r="A62" s="8" t="s">
        <v>37</v>
      </c>
      <c r="C62" s="53">
        <v>8200000</v>
      </c>
      <c r="D62" s="51"/>
      <c r="E62" s="53">
        <v>37456044133</v>
      </c>
      <c r="F62" s="51"/>
      <c r="G62" s="53">
        <v>44114330870</v>
      </c>
      <c r="H62" s="51"/>
      <c r="I62" s="53">
        <v>-6658286737</v>
      </c>
      <c r="J62" s="51"/>
      <c r="K62" s="53">
        <v>26665424</v>
      </c>
      <c r="L62" s="51"/>
      <c r="M62" s="53">
        <v>134208740010</v>
      </c>
      <c r="N62" s="51"/>
      <c r="O62" s="53">
        <v>144001455178</v>
      </c>
      <c r="P62" s="51"/>
      <c r="Q62" s="88">
        <v>-9792715168</v>
      </c>
      <c r="R62" s="88"/>
    </row>
    <row r="63" spans="1:18" ht="21.75" customHeight="1" x14ac:dyDescent="0.2">
      <c r="A63" s="8" t="s">
        <v>42</v>
      </c>
      <c r="C63" s="53">
        <v>3156250</v>
      </c>
      <c r="D63" s="51"/>
      <c r="E63" s="53">
        <v>55105005674</v>
      </c>
      <c r="F63" s="51"/>
      <c r="G63" s="53">
        <v>55839540858</v>
      </c>
      <c r="H63" s="51"/>
      <c r="I63" s="53">
        <v>-734535184</v>
      </c>
      <c r="J63" s="51"/>
      <c r="K63" s="53">
        <v>6757167</v>
      </c>
      <c r="L63" s="51"/>
      <c r="M63" s="53">
        <v>121503381029</v>
      </c>
      <c r="N63" s="51"/>
      <c r="O63" s="53">
        <v>119546012763</v>
      </c>
      <c r="P63" s="51"/>
      <c r="Q63" s="88">
        <v>1957368266</v>
      </c>
      <c r="R63" s="88"/>
    </row>
    <row r="64" spans="1:18" ht="21.75" customHeight="1" x14ac:dyDescent="0.2">
      <c r="A64" s="8" t="s">
        <v>82</v>
      </c>
      <c r="C64" s="53">
        <v>99887</v>
      </c>
      <c r="D64" s="51"/>
      <c r="E64" s="53">
        <v>2874584565</v>
      </c>
      <c r="F64" s="51"/>
      <c r="G64" s="53">
        <v>2679049561</v>
      </c>
      <c r="H64" s="51"/>
      <c r="I64" s="53">
        <v>195535004</v>
      </c>
      <c r="J64" s="51"/>
      <c r="K64" s="53">
        <v>3191499</v>
      </c>
      <c r="L64" s="51"/>
      <c r="M64" s="53">
        <v>92077330233</v>
      </c>
      <c r="N64" s="51"/>
      <c r="O64" s="53">
        <v>85586399130</v>
      </c>
      <c r="P64" s="51"/>
      <c r="Q64" s="88">
        <v>6490931103</v>
      </c>
      <c r="R64" s="88"/>
    </row>
    <row r="65" spans="1:18" ht="21.75" customHeight="1" x14ac:dyDescent="0.2">
      <c r="A65" s="8" t="s">
        <v>46</v>
      </c>
      <c r="C65" s="53">
        <v>646470</v>
      </c>
      <c r="D65" s="51"/>
      <c r="E65" s="53">
        <v>6728268198</v>
      </c>
      <c r="F65" s="51"/>
      <c r="G65" s="53">
        <v>7975807555</v>
      </c>
      <c r="H65" s="51"/>
      <c r="I65" s="53">
        <v>-1247539357</v>
      </c>
      <c r="J65" s="51"/>
      <c r="K65" s="53">
        <v>1764766</v>
      </c>
      <c r="L65" s="51"/>
      <c r="M65" s="53">
        <v>19934578009</v>
      </c>
      <c r="N65" s="51"/>
      <c r="O65" s="53">
        <v>21837606163</v>
      </c>
      <c r="P65" s="51"/>
      <c r="Q65" s="88">
        <v>-1903028154</v>
      </c>
      <c r="R65" s="88"/>
    </row>
    <row r="66" spans="1:18" ht="21.75" customHeight="1" x14ac:dyDescent="0.2">
      <c r="A66" s="8" t="s">
        <v>90</v>
      </c>
      <c r="C66" s="53">
        <v>1</v>
      </c>
      <c r="D66" s="51"/>
      <c r="E66" s="53">
        <v>1</v>
      </c>
      <c r="F66" s="51"/>
      <c r="G66" s="53">
        <v>3724</v>
      </c>
      <c r="H66" s="51"/>
      <c r="I66" s="53">
        <v>-3723</v>
      </c>
      <c r="J66" s="51"/>
      <c r="K66" s="53">
        <v>1</v>
      </c>
      <c r="L66" s="51"/>
      <c r="M66" s="53">
        <v>1</v>
      </c>
      <c r="N66" s="51"/>
      <c r="O66" s="53">
        <v>3724</v>
      </c>
      <c r="P66" s="51"/>
      <c r="Q66" s="88">
        <v>-3723</v>
      </c>
      <c r="R66" s="88"/>
    </row>
    <row r="67" spans="1:18" ht="21.75" customHeight="1" x14ac:dyDescent="0.2">
      <c r="A67" s="8" t="s">
        <v>109</v>
      </c>
      <c r="C67" s="53">
        <v>8577275</v>
      </c>
      <c r="D67" s="51"/>
      <c r="E67" s="53">
        <v>21467034126</v>
      </c>
      <c r="F67" s="51"/>
      <c r="G67" s="53">
        <v>26815097007</v>
      </c>
      <c r="H67" s="51"/>
      <c r="I67" s="53">
        <v>-5348062881</v>
      </c>
      <c r="J67" s="51"/>
      <c r="K67" s="53">
        <v>8777275</v>
      </c>
      <c r="L67" s="51"/>
      <c r="M67" s="53">
        <v>22098852315</v>
      </c>
      <c r="N67" s="51"/>
      <c r="O67" s="53">
        <v>27440356125</v>
      </c>
      <c r="P67" s="51"/>
      <c r="Q67" s="88">
        <v>-5341503810</v>
      </c>
      <c r="R67" s="88"/>
    </row>
    <row r="68" spans="1:18" ht="21.75" customHeight="1" x14ac:dyDescent="0.2">
      <c r="A68" s="8" t="s">
        <v>98</v>
      </c>
      <c r="C68" s="53">
        <v>3426534</v>
      </c>
      <c r="D68" s="51"/>
      <c r="E68" s="53">
        <v>11219999388</v>
      </c>
      <c r="F68" s="51"/>
      <c r="G68" s="53">
        <v>12142395348</v>
      </c>
      <c r="H68" s="51"/>
      <c r="I68" s="53">
        <v>-922395960</v>
      </c>
      <c r="J68" s="51"/>
      <c r="K68" s="53">
        <v>10326534</v>
      </c>
      <c r="L68" s="51"/>
      <c r="M68" s="53">
        <v>34594293892</v>
      </c>
      <c r="N68" s="51"/>
      <c r="O68" s="53">
        <v>36593496063</v>
      </c>
      <c r="P68" s="51"/>
      <c r="Q68" s="88">
        <v>-1999202171</v>
      </c>
      <c r="R68" s="88"/>
    </row>
    <row r="69" spans="1:18" ht="21.75" customHeight="1" x14ac:dyDescent="0.2">
      <c r="A69" s="8" t="s">
        <v>57</v>
      </c>
      <c r="C69" s="53">
        <v>39706229</v>
      </c>
      <c r="D69" s="51"/>
      <c r="E69" s="53">
        <v>107250473900</v>
      </c>
      <c r="F69" s="51"/>
      <c r="G69" s="53">
        <v>117101901461</v>
      </c>
      <c r="H69" s="51"/>
      <c r="I69" s="53">
        <v>-9851427561</v>
      </c>
      <c r="J69" s="51"/>
      <c r="K69" s="53">
        <v>171709464</v>
      </c>
      <c r="L69" s="51"/>
      <c r="M69" s="53">
        <v>456946717102</v>
      </c>
      <c r="N69" s="51"/>
      <c r="O69" s="53">
        <v>506406820403</v>
      </c>
      <c r="P69" s="51"/>
      <c r="Q69" s="88">
        <v>-49460103301</v>
      </c>
      <c r="R69" s="88"/>
    </row>
    <row r="70" spans="1:18" ht="21.75" customHeight="1" x14ac:dyDescent="0.2">
      <c r="A70" s="8" t="s">
        <v>56</v>
      </c>
      <c r="C70" s="53">
        <v>18942349</v>
      </c>
      <c r="D70" s="51"/>
      <c r="E70" s="53">
        <v>108572357579</v>
      </c>
      <c r="F70" s="51"/>
      <c r="G70" s="53">
        <v>116558153750</v>
      </c>
      <c r="H70" s="51"/>
      <c r="I70" s="53">
        <v>-7985796171</v>
      </c>
      <c r="J70" s="51"/>
      <c r="K70" s="53">
        <v>19633317</v>
      </c>
      <c r="L70" s="51"/>
      <c r="M70" s="53">
        <v>112892686493</v>
      </c>
      <c r="N70" s="51"/>
      <c r="O70" s="53">
        <v>120977536648</v>
      </c>
      <c r="P70" s="51"/>
      <c r="Q70" s="88">
        <v>-8084850155</v>
      </c>
      <c r="R70" s="88"/>
    </row>
    <row r="71" spans="1:18" ht="21.75" customHeight="1" x14ac:dyDescent="0.2">
      <c r="A71" s="8" t="s">
        <v>92</v>
      </c>
      <c r="C71" s="53">
        <v>19075</v>
      </c>
      <c r="D71" s="51"/>
      <c r="E71" s="53">
        <v>680747477</v>
      </c>
      <c r="F71" s="51"/>
      <c r="G71" s="53">
        <v>593154666</v>
      </c>
      <c r="H71" s="51"/>
      <c r="I71" s="53">
        <v>87592811</v>
      </c>
      <c r="J71" s="51"/>
      <c r="K71" s="53">
        <v>1524814</v>
      </c>
      <c r="L71" s="51"/>
      <c r="M71" s="53">
        <v>53809458285</v>
      </c>
      <c r="N71" s="51"/>
      <c r="O71" s="53">
        <v>47391760062</v>
      </c>
      <c r="P71" s="51"/>
      <c r="Q71" s="88">
        <v>6417698223</v>
      </c>
      <c r="R71" s="88"/>
    </row>
    <row r="72" spans="1:18" ht="21.75" customHeight="1" x14ac:dyDescent="0.2">
      <c r="A72" s="8" t="s">
        <v>131</v>
      </c>
      <c r="C72" s="53">
        <v>910382</v>
      </c>
      <c r="D72" s="51"/>
      <c r="E72" s="53">
        <v>7792669979</v>
      </c>
      <c r="F72" s="51"/>
      <c r="G72" s="53">
        <v>6899201998</v>
      </c>
      <c r="H72" s="51"/>
      <c r="I72" s="53">
        <v>893467981</v>
      </c>
      <c r="J72" s="51"/>
      <c r="K72" s="53">
        <v>1656000</v>
      </c>
      <c r="L72" s="51"/>
      <c r="M72" s="53">
        <v>14007638886</v>
      </c>
      <c r="N72" s="51"/>
      <c r="O72" s="53">
        <v>12548041688</v>
      </c>
      <c r="P72" s="51"/>
      <c r="Q72" s="88">
        <v>1459597198</v>
      </c>
      <c r="R72" s="88"/>
    </row>
    <row r="73" spans="1:18" ht="21.75" customHeight="1" x14ac:dyDescent="0.2">
      <c r="A73" s="8" t="s">
        <v>79</v>
      </c>
      <c r="C73" s="53">
        <v>51900000</v>
      </c>
      <c r="D73" s="51"/>
      <c r="E73" s="53">
        <v>161211748654</v>
      </c>
      <c r="F73" s="51"/>
      <c r="G73" s="53">
        <v>165521832470</v>
      </c>
      <c r="H73" s="51"/>
      <c r="I73" s="53">
        <v>-4310083816</v>
      </c>
      <c r="J73" s="51"/>
      <c r="K73" s="53">
        <v>58796037</v>
      </c>
      <c r="L73" s="51"/>
      <c r="M73" s="53">
        <v>183606074250</v>
      </c>
      <c r="N73" s="51"/>
      <c r="O73" s="53">
        <v>186451820946</v>
      </c>
      <c r="P73" s="51"/>
      <c r="Q73" s="88">
        <v>-2845746696</v>
      </c>
      <c r="R73" s="88"/>
    </row>
    <row r="74" spans="1:18" ht="21.75" customHeight="1" x14ac:dyDescent="0.2">
      <c r="A74" s="8" t="s">
        <v>55</v>
      </c>
      <c r="C74" s="53">
        <v>5629373</v>
      </c>
      <c r="D74" s="51"/>
      <c r="E74" s="53">
        <v>100771958264</v>
      </c>
      <c r="F74" s="51"/>
      <c r="G74" s="53">
        <v>105399519818</v>
      </c>
      <c r="H74" s="51"/>
      <c r="I74" s="53">
        <v>-4627561554</v>
      </c>
      <c r="J74" s="51"/>
      <c r="K74" s="53">
        <v>7051982</v>
      </c>
      <c r="L74" s="51"/>
      <c r="M74" s="53">
        <v>128328681338</v>
      </c>
      <c r="N74" s="51"/>
      <c r="O74" s="53">
        <v>130671661196</v>
      </c>
      <c r="P74" s="51"/>
      <c r="Q74" s="88">
        <v>-2342979858</v>
      </c>
      <c r="R74" s="88"/>
    </row>
    <row r="75" spans="1:18" ht="21.75" customHeight="1" x14ac:dyDescent="0.2">
      <c r="A75" s="8" t="s">
        <v>122</v>
      </c>
      <c r="C75" s="53">
        <v>25108042</v>
      </c>
      <c r="D75" s="51"/>
      <c r="E75" s="53">
        <v>143389777610</v>
      </c>
      <c r="F75" s="51"/>
      <c r="G75" s="53">
        <v>122209895437</v>
      </c>
      <c r="H75" s="51"/>
      <c r="I75" s="53">
        <v>21179882173</v>
      </c>
      <c r="J75" s="51"/>
      <c r="K75" s="53">
        <v>28208042</v>
      </c>
      <c r="L75" s="51"/>
      <c r="M75" s="53">
        <v>159270224838</v>
      </c>
      <c r="N75" s="51"/>
      <c r="O75" s="53">
        <v>137298211742</v>
      </c>
      <c r="P75" s="51"/>
      <c r="Q75" s="88">
        <v>21972013096</v>
      </c>
      <c r="R75" s="88"/>
    </row>
    <row r="76" spans="1:18" ht="21.75" customHeight="1" x14ac:dyDescent="0.2">
      <c r="A76" s="8" t="s">
        <v>117</v>
      </c>
      <c r="C76" s="53">
        <v>353464</v>
      </c>
      <c r="D76" s="51"/>
      <c r="E76" s="53">
        <v>7708622902</v>
      </c>
      <c r="F76" s="51"/>
      <c r="G76" s="53">
        <v>8707620846</v>
      </c>
      <c r="H76" s="51"/>
      <c r="I76" s="53">
        <v>-998997944</v>
      </c>
      <c r="J76" s="51"/>
      <c r="K76" s="53">
        <v>2847607</v>
      </c>
      <c r="L76" s="51"/>
      <c r="M76" s="53">
        <v>69322933265</v>
      </c>
      <c r="N76" s="51"/>
      <c r="O76" s="53">
        <v>71787623468</v>
      </c>
      <c r="P76" s="51"/>
      <c r="Q76" s="88">
        <v>-2464690203</v>
      </c>
      <c r="R76" s="88"/>
    </row>
    <row r="77" spans="1:18" ht="21.75" customHeight="1" x14ac:dyDescent="0.2">
      <c r="A77" s="8" t="s">
        <v>127</v>
      </c>
      <c r="C77" s="53">
        <v>141538256</v>
      </c>
      <c r="D77" s="51"/>
      <c r="E77" s="53">
        <v>827252771990</v>
      </c>
      <c r="F77" s="51"/>
      <c r="G77" s="53">
        <v>937598041956</v>
      </c>
      <c r="H77" s="51"/>
      <c r="I77" s="53">
        <v>-110345269966</v>
      </c>
      <c r="J77" s="51"/>
      <c r="K77" s="53">
        <v>410962968</v>
      </c>
      <c r="L77" s="51"/>
      <c r="M77" s="53">
        <v>2541866562603</v>
      </c>
      <c r="N77" s="51"/>
      <c r="O77" s="53">
        <v>2832642041391</v>
      </c>
      <c r="P77" s="51"/>
      <c r="Q77" s="88">
        <v>-290775478788</v>
      </c>
      <c r="R77" s="88"/>
    </row>
    <row r="78" spans="1:18" ht="21.75" customHeight="1" x14ac:dyDescent="0.2">
      <c r="A78" s="8" t="s">
        <v>81</v>
      </c>
      <c r="C78" s="53">
        <v>143200000</v>
      </c>
      <c r="D78" s="51"/>
      <c r="E78" s="53">
        <v>990876648080</v>
      </c>
      <c r="F78" s="51"/>
      <c r="G78" s="53">
        <v>953582710759</v>
      </c>
      <c r="H78" s="51"/>
      <c r="I78" s="53">
        <v>37293937321</v>
      </c>
      <c r="J78" s="51"/>
      <c r="K78" s="53">
        <v>163819000</v>
      </c>
      <c r="L78" s="51"/>
      <c r="M78" s="53">
        <v>1131855245497</v>
      </c>
      <c r="N78" s="51"/>
      <c r="O78" s="53">
        <v>1090515988056</v>
      </c>
      <c r="P78" s="51"/>
      <c r="Q78" s="88">
        <v>41339257441</v>
      </c>
      <c r="R78" s="88"/>
    </row>
    <row r="79" spans="1:18" ht="21.75" customHeight="1" x14ac:dyDescent="0.2">
      <c r="A79" s="8" t="s">
        <v>31</v>
      </c>
      <c r="C79" s="53">
        <v>22583750</v>
      </c>
      <c r="D79" s="51"/>
      <c r="E79" s="53">
        <v>41044899530</v>
      </c>
      <c r="F79" s="51"/>
      <c r="G79" s="53">
        <v>48544596204</v>
      </c>
      <c r="H79" s="51"/>
      <c r="I79" s="53">
        <v>-7499696674</v>
      </c>
      <c r="J79" s="51"/>
      <c r="K79" s="53">
        <v>65783750</v>
      </c>
      <c r="L79" s="51"/>
      <c r="M79" s="53">
        <v>128112291962</v>
      </c>
      <c r="N79" s="51"/>
      <c r="O79" s="53">
        <v>141598916821</v>
      </c>
      <c r="P79" s="51"/>
      <c r="Q79" s="88">
        <v>-13486624859</v>
      </c>
      <c r="R79" s="88"/>
    </row>
    <row r="80" spans="1:18" ht="21.75" customHeight="1" x14ac:dyDescent="0.2">
      <c r="A80" s="8" t="s">
        <v>102</v>
      </c>
      <c r="C80" s="53">
        <v>490283</v>
      </c>
      <c r="D80" s="51"/>
      <c r="E80" s="53">
        <v>3301607260</v>
      </c>
      <c r="F80" s="51"/>
      <c r="G80" s="53">
        <v>3616142334</v>
      </c>
      <c r="H80" s="51"/>
      <c r="I80" s="53">
        <v>-314535074</v>
      </c>
      <c r="J80" s="51"/>
      <c r="K80" s="53">
        <v>2513827</v>
      </c>
      <c r="L80" s="51"/>
      <c r="M80" s="53">
        <v>17019652758</v>
      </c>
      <c r="N80" s="51"/>
      <c r="O80" s="53">
        <v>18550379635</v>
      </c>
      <c r="P80" s="51"/>
      <c r="Q80" s="88">
        <v>-1530726877</v>
      </c>
      <c r="R80" s="88"/>
    </row>
    <row r="81" spans="1:18" ht="21.75" customHeight="1" x14ac:dyDescent="0.2">
      <c r="A81" s="8" t="s">
        <v>30</v>
      </c>
      <c r="C81" s="53">
        <v>65000000</v>
      </c>
      <c r="D81" s="51"/>
      <c r="E81" s="53">
        <v>103316587789</v>
      </c>
      <c r="F81" s="51"/>
      <c r="G81" s="53">
        <v>102942637776</v>
      </c>
      <c r="H81" s="51"/>
      <c r="I81" s="53">
        <v>373950013</v>
      </c>
      <c r="J81" s="51"/>
      <c r="K81" s="53">
        <v>89000000</v>
      </c>
      <c r="L81" s="51"/>
      <c r="M81" s="53">
        <v>141236854200</v>
      </c>
      <c r="N81" s="51"/>
      <c r="O81" s="53">
        <v>140952237161</v>
      </c>
      <c r="P81" s="51"/>
      <c r="Q81" s="88">
        <v>284617039</v>
      </c>
      <c r="R81" s="88"/>
    </row>
    <row r="82" spans="1:18" ht="21.75" customHeight="1" x14ac:dyDescent="0.2">
      <c r="A82" s="8" t="s">
        <v>29</v>
      </c>
      <c r="C82" s="53">
        <v>16437892</v>
      </c>
      <c r="D82" s="51"/>
      <c r="E82" s="53">
        <v>31885685866</v>
      </c>
      <c r="F82" s="51"/>
      <c r="G82" s="53">
        <v>31079372458</v>
      </c>
      <c r="H82" s="51"/>
      <c r="I82" s="53">
        <v>806313408</v>
      </c>
      <c r="J82" s="51"/>
      <c r="K82" s="53">
        <v>22000000</v>
      </c>
      <c r="L82" s="51"/>
      <c r="M82" s="53">
        <v>42314759186</v>
      </c>
      <c r="N82" s="51"/>
      <c r="O82" s="53">
        <v>41595734664</v>
      </c>
      <c r="P82" s="51"/>
      <c r="Q82" s="88">
        <v>719024522</v>
      </c>
      <c r="R82" s="88"/>
    </row>
    <row r="83" spans="1:18" ht="21.75" customHeight="1" x14ac:dyDescent="0.2">
      <c r="A83" s="8" t="s">
        <v>76</v>
      </c>
      <c r="C83" s="53">
        <v>1173907</v>
      </c>
      <c r="D83" s="51"/>
      <c r="E83" s="53">
        <v>22605811496</v>
      </c>
      <c r="F83" s="51"/>
      <c r="G83" s="53">
        <v>27020755200</v>
      </c>
      <c r="H83" s="51"/>
      <c r="I83" s="53">
        <v>-4414943704</v>
      </c>
      <c r="J83" s="51"/>
      <c r="K83" s="53">
        <v>1615829</v>
      </c>
      <c r="L83" s="51"/>
      <c r="M83" s="53">
        <v>33465443136</v>
      </c>
      <c r="N83" s="51"/>
      <c r="O83" s="53">
        <v>38535192424</v>
      </c>
      <c r="P83" s="51"/>
      <c r="Q83" s="88">
        <v>-5069749288</v>
      </c>
      <c r="R83" s="88"/>
    </row>
    <row r="84" spans="1:18" ht="21.75" customHeight="1" x14ac:dyDescent="0.2">
      <c r="A84" s="8" t="s">
        <v>88</v>
      </c>
      <c r="C84" s="53">
        <v>1</v>
      </c>
      <c r="D84" s="51"/>
      <c r="E84" s="53">
        <v>1</v>
      </c>
      <c r="F84" s="51"/>
      <c r="G84" s="53">
        <v>7411</v>
      </c>
      <c r="H84" s="51"/>
      <c r="I84" s="53">
        <v>-7410</v>
      </c>
      <c r="J84" s="51"/>
      <c r="K84" s="53">
        <v>1</v>
      </c>
      <c r="L84" s="51"/>
      <c r="M84" s="53">
        <v>1</v>
      </c>
      <c r="N84" s="51"/>
      <c r="O84" s="53">
        <v>7411</v>
      </c>
      <c r="P84" s="51"/>
      <c r="Q84" s="88">
        <v>-7410</v>
      </c>
      <c r="R84" s="88"/>
    </row>
    <row r="85" spans="1:18" ht="21.75" customHeight="1" x14ac:dyDescent="0.2">
      <c r="A85" s="8" t="s">
        <v>53</v>
      </c>
      <c r="C85" s="53">
        <v>16249965</v>
      </c>
      <c r="D85" s="51"/>
      <c r="E85" s="53">
        <v>32754283909</v>
      </c>
      <c r="F85" s="51"/>
      <c r="G85" s="53">
        <v>32569166192</v>
      </c>
      <c r="H85" s="51"/>
      <c r="I85" s="53">
        <v>185117717</v>
      </c>
      <c r="J85" s="51"/>
      <c r="K85" s="53">
        <v>63994484</v>
      </c>
      <c r="L85" s="51"/>
      <c r="M85" s="53">
        <v>138646930010</v>
      </c>
      <c r="N85" s="51"/>
      <c r="O85" s="53">
        <v>128047074953</v>
      </c>
      <c r="P85" s="51"/>
      <c r="Q85" s="88">
        <v>10599855057</v>
      </c>
      <c r="R85" s="88"/>
    </row>
    <row r="86" spans="1:18" ht="21.75" customHeight="1" x14ac:dyDescent="0.2">
      <c r="A86" s="8" t="s">
        <v>226</v>
      </c>
      <c r="C86" s="53">
        <v>0</v>
      </c>
      <c r="D86" s="51"/>
      <c r="E86" s="53">
        <v>0</v>
      </c>
      <c r="F86" s="51"/>
      <c r="G86" s="53">
        <v>0</v>
      </c>
      <c r="H86" s="51"/>
      <c r="I86" s="53">
        <v>0</v>
      </c>
      <c r="J86" s="51"/>
      <c r="K86" s="53">
        <v>14125371</v>
      </c>
      <c r="L86" s="51"/>
      <c r="M86" s="53">
        <v>115555491509</v>
      </c>
      <c r="N86" s="51"/>
      <c r="O86" s="53">
        <v>105609248144</v>
      </c>
      <c r="P86" s="51"/>
      <c r="Q86" s="88">
        <v>9946243365</v>
      </c>
      <c r="R86" s="88"/>
    </row>
    <row r="87" spans="1:18" ht="21.75" customHeight="1" x14ac:dyDescent="0.2">
      <c r="A87" s="8" t="s">
        <v>144</v>
      </c>
      <c r="C87" s="53">
        <v>0</v>
      </c>
      <c r="D87" s="51"/>
      <c r="E87" s="53">
        <v>0</v>
      </c>
      <c r="F87" s="51"/>
      <c r="G87" s="53">
        <v>0</v>
      </c>
      <c r="H87" s="51"/>
      <c r="I87" s="53">
        <v>0</v>
      </c>
      <c r="J87" s="51"/>
      <c r="K87" s="53">
        <v>215681</v>
      </c>
      <c r="L87" s="51"/>
      <c r="M87" s="53">
        <v>629799227</v>
      </c>
      <c r="N87" s="51"/>
      <c r="O87" s="53">
        <v>615908908</v>
      </c>
      <c r="P87" s="51"/>
      <c r="Q87" s="88">
        <v>13890319</v>
      </c>
      <c r="R87" s="88"/>
    </row>
    <row r="88" spans="1:18" ht="21.75" customHeight="1" x14ac:dyDescent="0.2">
      <c r="A88" s="8" t="s">
        <v>227</v>
      </c>
      <c r="C88" s="53">
        <v>0</v>
      </c>
      <c r="D88" s="51"/>
      <c r="E88" s="53">
        <v>0</v>
      </c>
      <c r="F88" s="51"/>
      <c r="G88" s="53">
        <v>0</v>
      </c>
      <c r="H88" s="51"/>
      <c r="I88" s="53">
        <v>0</v>
      </c>
      <c r="J88" s="51"/>
      <c r="K88" s="53">
        <v>39246192</v>
      </c>
      <c r="L88" s="51"/>
      <c r="M88" s="53">
        <v>65953680418</v>
      </c>
      <c r="N88" s="51"/>
      <c r="O88" s="53">
        <v>63436658146</v>
      </c>
      <c r="P88" s="51"/>
      <c r="Q88" s="88">
        <v>2517022272</v>
      </c>
      <c r="R88" s="88"/>
    </row>
    <row r="89" spans="1:18" ht="21.75" customHeight="1" x14ac:dyDescent="0.2">
      <c r="A89" s="8" t="s">
        <v>138</v>
      </c>
      <c r="C89" s="53">
        <v>0</v>
      </c>
      <c r="D89" s="51"/>
      <c r="E89" s="53">
        <v>0</v>
      </c>
      <c r="F89" s="51"/>
      <c r="G89" s="53">
        <v>0</v>
      </c>
      <c r="H89" s="51"/>
      <c r="I89" s="53">
        <v>0</v>
      </c>
      <c r="J89" s="51"/>
      <c r="K89" s="53">
        <v>1500000</v>
      </c>
      <c r="L89" s="51"/>
      <c r="M89" s="53">
        <v>20515432591</v>
      </c>
      <c r="N89" s="51"/>
      <c r="O89" s="53">
        <v>24352578240</v>
      </c>
      <c r="P89" s="51"/>
      <c r="Q89" s="88">
        <v>-3837145649</v>
      </c>
      <c r="R89" s="88"/>
    </row>
    <row r="90" spans="1:18" ht="21.75" customHeight="1" x14ac:dyDescent="0.2">
      <c r="A90" s="8" t="s">
        <v>54</v>
      </c>
      <c r="C90" s="53">
        <v>0</v>
      </c>
      <c r="D90" s="51"/>
      <c r="E90" s="53">
        <v>0</v>
      </c>
      <c r="F90" s="51"/>
      <c r="G90" s="53">
        <v>0</v>
      </c>
      <c r="H90" s="51"/>
      <c r="I90" s="53">
        <v>0</v>
      </c>
      <c r="J90" s="51"/>
      <c r="K90" s="53">
        <v>10597309</v>
      </c>
      <c r="L90" s="51"/>
      <c r="M90" s="53">
        <v>110105520183</v>
      </c>
      <c r="N90" s="51"/>
      <c r="O90" s="53">
        <v>96869773873</v>
      </c>
      <c r="P90" s="51"/>
      <c r="Q90" s="88">
        <v>13235746310</v>
      </c>
      <c r="R90" s="88"/>
    </row>
    <row r="91" spans="1:18" ht="21.75" customHeight="1" x14ac:dyDescent="0.2">
      <c r="A91" s="8" t="s">
        <v>59</v>
      </c>
      <c r="C91" s="53">
        <v>0</v>
      </c>
      <c r="D91" s="51"/>
      <c r="E91" s="53">
        <v>0</v>
      </c>
      <c r="F91" s="51"/>
      <c r="G91" s="53">
        <v>0</v>
      </c>
      <c r="H91" s="51"/>
      <c r="I91" s="53">
        <v>0</v>
      </c>
      <c r="J91" s="51"/>
      <c r="K91" s="53">
        <v>773142</v>
      </c>
      <c r="L91" s="51"/>
      <c r="M91" s="53">
        <v>1697708870</v>
      </c>
      <c r="N91" s="51"/>
      <c r="O91" s="53">
        <v>1568847895</v>
      </c>
      <c r="P91" s="51"/>
      <c r="Q91" s="88">
        <v>128860975</v>
      </c>
      <c r="R91" s="88"/>
    </row>
    <row r="92" spans="1:18" ht="21.75" customHeight="1" x14ac:dyDescent="0.2">
      <c r="A92" s="8" t="s">
        <v>228</v>
      </c>
      <c r="C92" s="53">
        <v>0</v>
      </c>
      <c r="D92" s="51"/>
      <c r="E92" s="53">
        <v>0</v>
      </c>
      <c r="F92" s="51"/>
      <c r="G92" s="53">
        <v>0</v>
      </c>
      <c r="H92" s="51"/>
      <c r="I92" s="53">
        <v>0</v>
      </c>
      <c r="J92" s="51"/>
      <c r="K92" s="53">
        <v>4178459</v>
      </c>
      <c r="L92" s="51"/>
      <c r="M92" s="53">
        <v>15568382562</v>
      </c>
      <c r="N92" s="51"/>
      <c r="O92" s="53">
        <v>13798826419</v>
      </c>
      <c r="P92" s="51"/>
      <c r="Q92" s="88">
        <v>1769556143</v>
      </c>
      <c r="R92" s="88"/>
    </row>
    <row r="93" spans="1:18" ht="21.75" customHeight="1" x14ac:dyDescent="0.2">
      <c r="A93" s="8" t="s">
        <v>229</v>
      </c>
      <c r="C93" s="53">
        <v>0</v>
      </c>
      <c r="D93" s="51"/>
      <c r="E93" s="53">
        <v>0</v>
      </c>
      <c r="F93" s="51"/>
      <c r="G93" s="53">
        <v>0</v>
      </c>
      <c r="H93" s="51"/>
      <c r="I93" s="53">
        <v>0</v>
      </c>
      <c r="J93" s="51"/>
      <c r="K93" s="53">
        <v>10000000</v>
      </c>
      <c r="L93" s="51"/>
      <c r="M93" s="53">
        <v>74852244449</v>
      </c>
      <c r="N93" s="51"/>
      <c r="O93" s="53">
        <v>67662732800</v>
      </c>
      <c r="P93" s="51"/>
      <c r="Q93" s="88">
        <v>7189511649</v>
      </c>
      <c r="R93" s="88"/>
    </row>
    <row r="94" spans="1:18" ht="21.75" customHeight="1" x14ac:dyDescent="0.2">
      <c r="A94" s="8" t="s">
        <v>230</v>
      </c>
      <c r="C94" s="53">
        <v>0</v>
      </c>
      <c r="D94" s="51"/>
      <c r="E94" s="53">
        <v>0</v>
      </c>
      <c r="F94" s="51"/>
      <c r="G94" s="53">
        <v>0</v>
      </c>
      <c r="H94" s="51"/>
      <c r="I94" s="53">
        <v>0</v>
      </c>
      <c r="J94" s="51"/>
      <c r="K94" s="53">
        <v>6200000</v>
      </c>
      <c r="L94" s="51"/>
      <c r="M94" s="53">
        <v>31423908941</v>
      </c>
      <c r="N94" s="51"/>
      <c r="O94" s="53">
        <v>30408192477</v>
      </c>
      <c r="P94" s="51"/>
      <c r="Q94" s="88">
        <v>1015716464</v>
      </c>
      <c r="R94" s="88"/>
    </row>
    <row r="95" spans="1:18" ht="21.75" customHeight="1" x14ac:dyDescent="0.2">
      <c r="A95" s="8" t="s">
        <v>111</v>
      </c>
      <c r="C95" s="53">
        <v>0</v>
      </c>
      <c r="D95" s="51"/>
      <c r="E95" s="53">
        <v>0</v>
      </c>
      <c r="F95" s="51"/>
      <c r="G95" s="53">
        <v>0</v>
      </c>
      <c r="H95" s="51"/>
      <c r="I95" s="53">
        <v>0</v>
      </c>
      <c r="J95" s="51"/>
      <c r="K95" s="53">
        <v>590429</v>
      </c>
      <c r="L95" s="51"/>
      <c r="M95" s="53">
        <v>1575349238</v>
      </c>
      <c r="N95" s="51"/>
      <c r="O95" s="53">
        <v>1710724250</v>
      </c>
      <c r="P95" s="51"/>
      <c r="Q95" s="88">
        <v>-135375012</v>
      </c>
      <c r="R95" s="88"/>
    </row>
    <row r="96" spans="1:18" ht="21.75" customHeight="1" x14ac:dyDescent="0.2">
      <c r="A96" s="8" t="s">
        <v>271</v>
      </c>
      <c r="C96" s="53">
        <v>0</v>
      </c>
      <c r="D96" s="51"/>
      <c r="E96" s="53">
        <v>0</v>
      </c>
      <c r="F96" s="51"/>
      <c r="G96" s="53">
        <v>0</v>
      </c>
      <c r="H96" s="51"/>
      <c r="I96" s="53">
        <v>0</v>
      </c>
      <c r="J96" s="51"/>
      <c r="K96" s="53">
        <v>2075582</v>
      </c>
      <c r="L96" s="51"/>
      <c r="M96" s="53">
        <v>21119096076</v>
      </c>
      <c r="N96" s="51"/>
      <c r="O96" s="53">
        <v>21021415456</v>
      </c>
      <c r="P96" s="51"/>
      <c r="Q96" s="88">
        <v>97680620</v>
      </c>
      <c r="R96" s="88"/>
    </row>
    <row r="97" spans="1:18" ht="21.75" customHeight="1" x14ac:dyDescent="0.2">
      <c r="A97" s="8" t="s">
        <v>231</v>
      </c>
      <c r="C97" s="53">
        <v>0</v>
      </c>
      <c r="D97" s="51"/>
      <c r="E97" s="53">
        <v>0</v>
      </c>
      <c r="F97" s="51"/>
      <c r="G97" s="53">
        <v>0</v>
      </c>
      <c r="H97" s="51"/>
      <c r="I97" s="53">
        <v>0</v>
      </c>
      <c r="J97" s="51"/>
      <c r="K97" s="53">
        <v>35036697</v>
      </c>
      <c r="L97" s="51"/>
      <c r="M97" s="53">
        <v>178295573911</v>
      </c>
      <c r="N97" s="51"/>
      <c r="O97" s="53">
        <v>254498495520</v>
      </c>
      <c r="P97" s="51"/>
      <c r="Q97" s="88">
        <v>-76202921609</v>
      </c>
      <c r="R97" s="88"/>
    </row>
    <row r="98" spans="1:18" ht="21.75" customHeight="1" x14ac:dyDescent="0.2">
      <c r="A98" s="8" t="s">
        <v>232</v>
      </c>
      <c r="C98" s="53">
        <v>0</v>
      </c>
      <c r="D98" s="51"/>
      <c r="E98" s="53">
        <v>0</v>
      </c>
      <c r="F98" s="51"/>
      <c r="G98" s="53">
        <v>0</v>
      </c>
      <c r="H98" s="51"/>
      <c r="I98" s="53">
        <v>0</v>
      </c>
      <c r="J98" s="51"/>
      <c r="K98" s="53">
        <v>18726587</v>
      </c>
      <c r="L98" s="51"/>
      <c r="M98" s="53">
        <v>198452584592</v>
      </c>
      <c r="N98" s="51"/>
      <c r="O98" s="53">
        <v>186513502700</v>
      </c>
      <c r="P98" s="51"/>
      <c r="Q98" s="88">
        <v>11939081892</v>
      </c>
      <c r="R98" s="88"/>
    </row>
    <row r="99" spans="1:18" ht="21.75" customHeight="1" x14ac:dyDescent="0.2">
      <c r="A99" s="8" t="s">
        <v>233</v>
      </c>
      <c r="C99" s="53">
        <v>0</v>
      </c>
      <c r="D99" s="51"/>
      <c r="E99" s="53">
        <v>0</v>
      </c>
      <c r="F99" s="51"/>
      <c r="G99" s="53">
        <v>0</v>
      </c>
      <c r="H99" s="51"/>
      <c r="I99" s="53">
        <v>0</v>
      </c>
      <c r="J99" s="51"/>
      <c r="K99" s="53">
        <v>1834000</v>
      </c>
      <c r="L99" s="51"/>
      <c r="M99" s="53">
        <v>86882106040</v>
      </c>
      <c r="N99" s="51"/>
      <c r="O99" s="53">
        <v>82247274617</v>
      </c>
      <c r="P99" s="51"/>
      <c r="Q99" s="88">
        <v>4634831423</v>
      </c>
      <c r="R99" s="88"/>
    </row>
    <row r="100" spans="1:18" ht="21.75" customHeight="1" x14ac:dyDescent="0.2">
      <c r="A100" s="8" t="s">
        <v>234</v>
      </c>
      <c r="C100" s="53">
        <v>0</v>
      </c>
      <c r="D100" s="51"/>
      <c r="E100" s="53">
        <v>0</v>
      </c>
      <c r="F100" s="51"/>
      <c r="G100" s="53">
        <v>0</v>
      </c>
      <c r="H100" s="51"/>
      <c r="I100" s="53">
        <v>0</v>
      </c>
      <c r="J100" s="51"/>
      <c r="K100" s="53">
        <v>3321228</v>
      </c>
      <c r="L100" s="51"/>
      <c r="M100" s="53">
        <v>20397066845</v>
      </c>
      <c r="N100" s="51"/>
      <c r="O100" s="53">
        <v>19051591539</v>
      </c>
      <c r="P100" s="51"/>
      <c r="Q100" s="88">
        <v>1345475306</v>
      </c>
      <c r="R100" s="88"/>
    </row>
    <row r="101" spans="1:18" ht="21.75" customHeight="1" x14ac:dyDescent="0.2">
      <c r="A101" s="8" t="s">
        <v>235</v>
      </c>
      <c r="C101" s="53">
        <v>0</v>
      </c>
      <c r="D101" s="51"/>
      <c r="E101" s="53">
        <v>0</v>
      </c>
      <c r="F101" s="51"/>
      <c r="G101" s="53">
        <v>0</v>
      </c>
      <c r="H101" s="51"/>
      <c r="I101" s="53">
        <v>0</v>
      </c>
      <c r="J101" s="51"/>
      <c r="K101" s="53">
        <v>1290798</v>
      </c>
      <c r="L101" s="51"/>
      <c r="M101" s="53">
        <v>34823475575</v>
      </c>
      <c r="N101" s="51"/>
      <c r="O101" s="53">
        <v>32618271345</v>
      </c>
      <c r="P101" s="51"/>
      <c r="Q101" s="88">
        <v>2205204230</v>
      </c>
      <c r="R101" s="88"/>
    </row>
    <row r="102" spans="1:18" ht="21.75" customHeight="1" x14ac:dyDescent="0.2">
      <c r="A102" s="8" t="s">
        <v>236</v>
      </c>
      <c r="C102" s="53">
        <v>0</v>
      </c>
      <c r="D102" s="51"/>
      <c r="E102" s="53">
        <v>0</v>
      </c>
      <c r="F102" s="51"/>
      <c r="G102" s="53">
        <v>0</v>
      </c>
      <c r="H102" s="51"/>
      <c r="I102" s="53">
        <v>0</v>
      </c>
      <c r="J102" s="51"/>
      <c r="K102" s="53">
        <v>1271105</v>
      </c>
      <c r="L102" s="51"/>
      <c r="M102" s="53">
        <v>19562059870</v>
      </c>
      <c r="N102" s="51"/>
      <c r="O102" s="53">
        <v>19860104629</v>
      </c>
      <c r="P102" s="51"/>
      <c r="Q102" s="88">
        <v>-298044759</v>
      </c>
      <c r="R102" s="88"/>
    </row>
    <row r="103" spans="1:18" ht="21.75" customHeight="1" x14ac:dyDescent="0.2">
      <c r="A103" s="8" t="s">
        <v>237</v>
      </c>
      <c r="C103" s="53">
        <v>0</v>
      </c>
      <c r="D103" s="51"/>
      <c r="E103" s="53">
        <v>0</v>
      </c>
      <c r="F103" s="51"/>
      <c r="G103" s="53">
        <v>0</v>
      </c>
      <c r="H103" s="51"/>
      <c r="I103" s="53">
        <v>0</v>
      </c>
      <c r="J103" s="51"/>
      <c r="K103" s="53">
        <v>400000</v>
      </c>
      <c r="L103" s="51"/>
      <c r="M103" s="53">
        <v>2755506629</v>
      </c>
      <c r="N103" s="51"/>
      <c r="O103" s="53">
        <v>2618375328</v>
      </c>
      <c r="P103" s="51"/>
      <c r="Q103" s="88">
        <v>137131301</v>
      </c>
      <c r="R103" s="88"/>
    </row>
    <row r="104" spans="1:18" ht="21.75" customHeight="1" x14ac:dyDescent="0.2">
      <c r="A104" s="8" t="s">
        <v>47</v>
      </c>
      <c r="C104" s="53">
        <v>0</v>
      </c>
      <c r="D104" s="51"/>
      <c r="E104" s="53">
        <v>0</v>
      </c>
      <c r="F104" s="51"/>
      <c r="G104" s="53">
        <v>0</v>
      </c>
      <c r="H104" s="51"/>
      <c r="I104" s="53">
        <v>0</v>
      </c>
      <c r="J104" s="51"/>
      <c r="K104" s="53">
        <v>1161149</v>
      </c>
      <c r="L104" s="51"/>
      <c r="M104" s="53">
        <v>135514645890</v>
      </c>
      <c r="N104" s="51"/>
      <c r="O104" s="53">
        <v>119360702099</v>
      </c>
      <c r="P104" s="51"/>
      <c r="Q104" s="88">
        <v>16153943791</v>
      </c>
      <c r="R104" s="88"/>
    </row>
    <row r="105" spans="1:18" ht="21.75" customHeight="1" x14ac:dyDescent="0.2">
      <c r="A105" s="8" t="s">
        <v>238</v>
      </c>
      <c r="C105" s="53">
        <v>0</v>
      </c>
      <c r="D105" s="51"/>
      <c r="E105" s="53">
        <v>0</v>
      </c>
      <c r="F105" s="51"/>
      <c r="G105" s="53">
        <v>0</v>
      </c>
      <c r="H105" s="51"/>
      <c r="I105" s="53">
        <v>0</v>
      </c>
      <c r="J105" s="51"/>
      <c r="K105" s="53">
        <v>400000</v>
      </c>
      <c r="L105" s="51"/>
      <c r="M105" s="53">
        <v>617503866</v>
      </c>
      <c r="N105" s="51"/>
      <c r="O105" s="53">
        <v>618973870</v>
      </c>
      <c r="P105" s="51"/>
      <c r="Q105" s="88">
        <v>-1470004</v>
      </c>
      <c r="R105" s="88"/>
    </row>
    <row r="106" spans="1:18" ht="21.75" customHeight="1" x14ac:dyDescent="0.2">
      <c r="A106" s="8" t="s">
        <v>239</v>
      </c>
      <c r="C106" s="53">
        <v>0</v>
      </c>
      <c r="D106" s="51"/>
      <c r="E106" s="53">
        <v>0</v>
      </c>
      <c r="F106" s="51"/>
      <c r="G106" s="53">
        <v>0</v>
      </c>
      <c r="H106" s="51"/>
      <c r="I106" s="53">
        <v>0</v>
      </c>
      <c r="J106" s="51"/>
      <c r="K106" s="53">
        <v>18990000</v>
      </c>
      <c r="L106" s="51"/>
      <c r="M106" s="53">
        <v>185134245282</v>
      </c>
      <c r="N106" s="51"/>
      <c r="O106" s="53">
        <v>185134245282</v>
      </c>
      <c r="P106" s="51"/>
      <c r="Q106" s="88">
        <v>0</v>
      </c>
      <c r="R106" s="88"/>
    </row>
    <row r="107" spans="1:18" ht="21.75" customHeight="1" x14ac:dyDescent="0.2">
      <c r="A107" s="8" t="s">
        <v>125</v>
      </c>
      <c r="C107" s="53">
        <v>0</v>
      </c>
      <c r="D107" s="51"/>
      <c r="E107" s="53">
        <v>0</v>
      </c>
      <c r="F107" s="51"/>
      <c r="G107" s="53">
        <v>0</v>
      </c>
      <c r="H107" s="51"/>
      <c r="I107" s="53">
        <v>0</v>
      </c>
      <c r="J107" s="51"/>
      <c r="K107" s="53">
        <v>1200000</v>
      </c>
      <c r="L107" s="51"/>
      <c r="M107" s="53">
        <v>3675217714</v>
      </c>
      <c r="N107" s="51"/>
      <c r="O107" s="53">
        <v>3815282295</v>
      </c>
      <c r="P107" s="51"/>
      <c r="Q107" s="88">
        <v>-140064581</v>
      </c>
      <c r="R107" s="88"/>
    </row>
    <row r="108" spans="1:18" ht="21.75" customHeight="1" x14ac:dyDescent="0.2">
      <c r="A108" s="8" t="s">
        <v>97</v>
      </c>
      <c r="C108" s="53">
        <v>0</v>
      </c>
      <c r="D108" s="51"/>
      <c r="E108" s="53">
        <v>0</v>
      </c>
      <c r="F108" s="51"/>
      <c r="G108" s="53">
        <v>0</v>
      </c>
      <c r="H108" s="51"/>
      <c r="I108" s="53">
        <v>0</v>
      </c>
      <c r="J108" s="51"/>
      <c r="K108" s="53">
        <v>800000</v>
      </c>
      <c r="L108" s="51"/>
      <c r="M108" s="53">
        <v>2049333495</v>
      </c>
      <c r="N108" s="51"/>
      <c r="O108" s="53">
        <v>2003834304</v>
      </c>
      <c r="P108" s="51"/>
      <c r="Q108" s="88">
        <v>45499191</v>
      </c>
      <c r="R108" s="88"/>
    </row>
    <row r="109" spans="1:18" ht="21.75" customHeight="1" x14ac:dyDescent="0.2">
      <c r="A109" s="8" t="s">
        <v>52</v>
      </c>
      <c r="C109" s="53">
        <v>0</v>
      </c>
      <c r="D109" s="51"/>
      <c r="E109" s="53">
        <v>0</v>
      </c>
      <c r="F109" s="51"/>
      <c r="G109" s="53">
        <v>0</v>
      </c>
      <c r="H109" s="51"/>
      <c r="I109" s="53">
        <v>0</v>
      </c>
      <c r="J109" s="51"/>
      <c r="K109" s="53">
        <v>22600000</v>
      </c>
      <c r="L109" s="51"/>
      <c r="M109" s="53">
        <v>21029746916</v>
      </c>
      <c r="N109" s="51"/>
      <c r="O109" s="53">
        <v>20007950206</v>
      </c>
      <c r="P109" s="51"/>
      <c r="Q109" s="88">
        <v>1021796710</v>
      </c>
      <c r="R109" s="88"/>
    </row>
    <row r="110" spans="1:18" ht="21.75" customHeight="1" x14ac:dyDescent="0.2">
      <c r="A110" s="8" t="s">
        <v>240</v>
      </c>
      <c r="C110" s="53">
        <v>0</v>
      </c>
      <c r="D110" s="51"/>
      <c r="E110" s="53">
        <v>0</v>
      </c>
      <c r="F110" s="51"/>
      <c r="G110" s="53">
        <v>0</v>
      </c>
      <c r="H110" s="51"/>
      <c r="I110" s="53">
        <v>0</v>
      </c>
      <c r="J110" s="51"/>
      <c r="K110" s="53">
        <v>3973759</v>
      </c>
      <c r="L110" s="51"/>
      <c r="M110" s="53">
        <v>13851294146</v>
      </c>
      <c r="N110" s="51"/>
      <c r="O110" s="53">
        <v>13163164012</v>
      </c>
      <c r="P110" s="51"/>
      <c r="Q110" s="88">
        <v>688130134</v>
      </c>
      <c r="R110" s="88"/>
    </row>
    <row r="111" spans="1:18" ht="21.75" customHeight="1" x14ac:dyDescent="0.2">
      <c r="A111" s="8" t="s">
        <v>60</v>
      </c>
      <c r="C111" s="53">
        <v>0</v>
      </c>
      <c r="D111" s="51"/>
      <c r="E111" s="53">
        <v>0</v>
      </c>
      <c r="F111" s="51"/>
      <c r="G111" s="53">
        <v>0</v>
      </c>
      <c r="H111" s="51"/>
      <c r="I111" s="53">
        <v>0</v>
      </c>
      <c r="J111" s="51"/>
      <c r="K111" s="53">
        <v>524283</v>
      </c>
      <c r="L111" s="51"/>
      <c r="M111" s="53">
        <v>33344952863</v>
      </c>
      <c r="N111" s="51"/>
      <c r="O111" s="53">
        <v>31100996443</v>
      </c>
      <c r="P111" s="51"/>
      <c r="Q111" s="88">
        <v>2243956420</v>
      </c>
      <c r="R111" s="88"/>
    </row>
    <row r="112" spans="1:18" ht="21.75" customHeight="1" x14ac:dyDescent="0.2">
      <c r="A112" s="8" t="s">
        <v>241</v>
      </c>
      <c r="C112" s="53">
        <v>0</v>
      </c>
      <c r="D112" s="51"/>
      <c r="E112" s="53">
        <v>0</v>
      </c>
      <c r="F112" s="51"/>
      <c r="G112" s="53">
        <v>0</v>
      </c>
      <c r="H112" s="51"/>
      <c r="I112" s="53">
        <v>0</v>
      </c>
      <c r="J112" s="51"/>
      <c r="K112" s="53">
        <v>8951570</v>
      </c>
      <c r="L112" s="51"/>
      <c r="M112" s="53">
        <v>57697705814</v>
      </c>
      <c r="N112" s="51"/>
      <c r="O112" s="53">
        <v>47262837924</v>
      </c>
      <c r="P112" s="51"/>
      <c r="Q112" s="88">
        <v>10434867890</v>
      </c>
      <c r="R112" s="88"/>
    </row>
    <row r="113" spans="1:18" ht="21.75" customHeight="1" x14ac:dyDescent="0.2">
      <c r="A113" s="8" t="s">
        <v>134</v>
      </c>
      <c r="C113" s="53">
        <v>0</v>
      </c>
      <c r="D113" s="51"/>
      <c r="E113" s="53">
        <v>0</v>
      </c>
      <c r="F113" s="51"/>
      <c r="G113" s="53">
        <v>0</v>
      </c>
      <c r="H113" s="51"/>
      <c r="I113" s="53">
        <v>0</v>
      </c>
      <c r="J113" s="51"/>
      <c r="K113" s="53">
        <v>611957</v>
      </c>
      <c r="L113" s="51"/>
      <c r="M113" s="53">
        <v>1828078772</v>
      </c>
      <c r="N113" s="51"/>
      <c r="O113" s="53">
        <v>1612087088</v>
      </c>
      <c r="P113" s="51"/>
      <c r="Q113" s="88">
        <v>215991684</v>
      </c>
      <c r="R113" s="88"/>
    </row>
    <row r="114" spans="1:18" ht="21.75" customHeight="1" x14ac:dyDescent="0.2">
      <c r="A114" s="8" t="s">
        <v>242</v>
      </c>
      <c r="C114" s="53">
        <v>0</v>
      </c>
      <c r="D114" s="51"/>
      <c r="E114" s="53">
        <v>0</v>
      </c>
      <c r="F114" s="51"/>
      <c r="G114" s="53">
        <v>0</v>
      </c>
      <c r="H114" s="51"/>
      <c r="I114" s="53">
        <v>0</v>
      </c>
      <c r="J114" s="51"/>
      <c r="K114" s="53">
        <v>128822473</v>
      </c>
      <c r="L114" s="51"/>
      <c r="M114" s="53">
        <v>1155421867566</v>
      </c>
      <c r="N114" s="51"/>
      <c r="O114" s="53">
        <v>1111622395932</v>
      </c>
      <c r="P114" s="51"/>
      <c r="Q114" s="88">
        <v>43799471634</v>
      </c>
      <c r="R114" s="88"/>
    </row>
    <row r="115" spans="1:18" ht="21.75" customHeight="1" x14ac:dyDescent="0.2">
      <c r="A115" s="8" t="s">
        <v>243</v>
      </c>
      <c r="C115" s="53">
        <v>0</v>
      </c>
      <c r="D115" s="51"/>
      <c r="E115" s="53">
        <v>0</v>
      </c>
      <c r="F115" s="51"/>
      <c r="G115" s="53">
        <v>0</v>
      </c>
      <c r="H115" s="51"/>
      <c r="I115" s="53">
        <v>0</v>
      </c>
      <c r="J115" s="51"/>
      <c r="K115" s="53">
        <v>6413877</v>
      </c>
      <c r="L115" s="51"/>
      <c r="M115" s="53">
        <v>30173196501</v>
      </c>
      <c r="N115" s="51"/>
      <c r="O115" s="53">
        <v>30173196501</v>
      </c>
      <c r="P115" s="51"/>
      <c r="Q115" s="88">
        <v>0</v>
      </c>
      <c r="R115" s="88"/>
    </row>
    <row r="116" spans="1:18" ht="21.75" customHeight="1" x14ac:dyDescent="0.2">
      <c r="A116" s="8" t="s">
        <v>244</v>
      </c>
      <c r="C116" s="53">
        <v>0</v>
      </c>
      <c r="D116" s="51"/>
      <c r="E116" s="53">
        <v>0</v>
      </c>
      <c r="F116" s="51"/>
      <c r="G116" s="53">
        <v>0</v>
      </c>
      <c r="H116" s="51"/>
      <c r="I116" s="53">
        <v>0</v>
      </c>
      <c r="J116" s="51"/>
      <c r="K116" s="53">
        <v>2000000</v>
      </c>
      <c r="L116" s="51"/>
      <c r="M116" s="53">
        <v>15467418055</v>
      </c>
      <c r="N116" s="51"/>
      <c r="O116" s="53">
        <v>14353020666</v>
      </c>
      <c r="P116" s="51"/>
      <c r="Q116" s="88">
        <v>1114397389</v>
      </c>
      <c r="R116" s="88"/>
    </row>
    <row r="117" spans="1:18" ht="21.75" customHeight="1" x14ac:dyDescent="0.2">
      <c r="A117" s="8" t="s">
        <v>245</v>
      </c>
      <c r="C117" s="53">
        <v>0</v>
      </c>
      <c r="D117" s="51"/>
      <c r="E117" s="53">
        <v>0</v>
      </c>
      <c r="F117" s="51"/>
      <c r="G117" s="53">
        <v>0</v>
      </c>
      <c r="H117" s="51"/>
      <c r="I117" s="53">
        <v>0</v>
      </c>
      <c r="J117" s="51"/>
      <c r="K117" s="53">
        <v>1656500</v>
      </c>
      <c r="L117" s="51"/>
      <c r="M117" s="53">
        <v>278735878399</v>
      </c>
      <c r="N117" s="51"/>
      <c r="O117" s="53">
        <v>267415255373</v>
      </c>
      <c r="P117" s="51"/>
      <c r="Q117" s="88">
        <v>11320623026</v>
      </c>
      <c r="R117" s="88"/>
    </row>
    <row r="118" spans="1:18" ht="21.75" customHeight="1" x14ac:dyDescent="0.2">
      <c r="A118" s="8" t="s">
        <v>246</v>
      </c>
      <c r="C118" s="53">
        <v>0</v>
      </c>
      <c r="D118" s="51"/>
      <c r="E118" s="53">
        <v>0</v>
      </c>
      <c r="F118" s="51"/>
      <c r="G118" s="53">
        <v>0</v>
      </c>
      <c r="H118" s="51"/>
      <c r="I118" s="53">
        <v>0</v>
      </c>
      <c r="J118" s="51"/>
      <c r="K118" s="53">
        <v>471690</v>
      </c>
      <c r="L118" s="51"/>
      <c r="M118" s="53">
        <v>9405801964</v>
      </c>
      <c r="N118" s="51"/>
      <c r="O118" s="53">
        <v>12690233124</v>
      </c>
      <c r="P118" s="51"/>
      <c r="Q118" s="88">
        <v>-3284431160</v>
      </c>
      <c r="R118" s="88"/>
    </row>
    <row r="119" spans="1:18" ht="21.75" customHeight="1" x14ac:dyDescent="0.2">
      <c r="A119" s="8" t="s">
        <v>247</v>
      </c>
      <c r="C119" s="53">
        <v>0</v>
      </c>
      <c r="D119" s="51"/>
      <c r="E119" s="53">
        <v>0</v>
      </c>
      <c r="F119" s="51"/>
      <c r="G119" s="53">
        <v>0</v>
      </c>
      <c r="H119" s="51"/>
      <c r="I119" s="53">
        <v>0</v>
      </c>
      <c r="J119" s="51"/>
      <c r="K119" s="53">
        <v>700000</v>
      </c>
      <c r="L119" s="51"/>
      <c r="M119" s="53">
        <v>49243748889</v>
      </c>
      <c r="N119" s="51"/>
      <c r="O119" s="53">
        <v>51671875500</v>
      </c>
      <c r="P119" s="51"/>
      <c r="Q119" s="88">
        <v>-2428126611</v>
      </c>
      <c r="R119" s="88"/>
    </row>
    <row r="120" spans="1:18" ht="21.75" customHeight="1" x14ac:dyDescent="0.2">
      <c r="A120" s="8" t="s">
        <v>248</v>
      </c>
      <c r="C120" s="53">
        <v>0</v>
      </c>
      <c r="D120" s="51"/>
      <c r="E120" s="53">
        <v>0</v>
      </c>
      <c r="F120" s="51"/>
      <c r="G120" s="53">
        <v>0</v>
      </c>
      <c r="H120" s="51"/>
      <c r="I120" s="53">
        <v>0</v>
      </c>
      <c r="J120" s="51"/>
      <c r="K120" s="53">
        <v>8220000</v>
      </c>
      <c r="L120" s="51"/>
      <c r="M120" s="53">
        <v>385116213994</v>
      </c>
      <c r="N120" s="51"/>
      <c r="O120" s="53">
        <v>386188243530</v>
      </c>
      <c r="P120" s="51"/>
      <c r="Q120" s="88">
        <v>-1072029536</v>
      </c>
      <c r="R120" s="88"/>
    </row>
    <row r="121" spans="1:18" ht="21.75" customHeight="1" x14ac:dyDescent="0.2">
      <c r="A121" s="8" t="s">
        <v>249</v>
      </c>
      <c r="C121" s="53">
        <v>0</v>
      </c>
      <c r="D121" s="51"/>
      <c r="E121" s="53">
        <v>0</v>
      </c>
      <c r="F121" s="51"/>
      <c r="G121" s="53">
        <v>0</v>
      </c>
      <c r="H121" s="51"/>
      <c r="I121" s="53">
        <v>0</v>
      </c>
      <c r="J121" s="51"/>
      <c r="K121" s="53">
        <v>6082572</v>
      </c>
      <c r="L121" s="51"/>
      <c r="M121" s="53">
        <v>336335835313</v>
      </c>
      <c r="N121" s="51"/>
      <c r="O121" s="53">
        <v>321581948484</v>
      </c>
      <c r="P121" s="51"/>
      <c r="Q121" s="88">
        <v>14753886829</v>
      </c>
      <c r="R121" s="88"/>
    </row>
    <row r="122" spans="1:18" ht="21.75" customHeight="1" x14ac:dyDescent="0.2">
      <c r="A122" s="8" t="s">
        <v>124</v>
      </c>
      <c r="C122" s="53">
        <v>0</v>
      </c>
      <c r="D122" s="51"/>
      <c r="E122" s="53">
        <v>0</v>
      </c>
      <c r="F122" s="51"/>
      <c r="G122" s="53">
        <v>0</v>
      </c>
      <c r="H122" s="51"/>
      <c r="I122" s="53">
        <v>0</v>
      </c>
      <c r="J122" s="51"/>
      <c r="K122" s="53">
        <v>1191536</v>
      </c>
      <c r="L122" s="51"/>
      <c r="M122" s="53">
        <v>29358839939</v>
      </c>
      <c r="N122" s="51"/>
      <c r="O122" s="53">
        <v>27311299514</v>
      </c>
      <c r="P122" s="51"/>
      <c r="Q122" s="88">
        <v>2047540425</v>
      </c>
      <c r="R122" s="88"/>
    </row>
    <row r="123" spans="1:18" ht="21.75" customHeight="1" x14ac:dyDescent="0.2">
      <c r="A123" s="8" t="s">
        <v>250</v>
      </c>
      <c r="C123" s="53">
        <v>0</v>
      </c>
      <c r="D123" s="51"/>
      <c r="E123" s="53">
        <v>0</v>
      </c>
      <c r="F123" s="51"/>
      <c r="G123" s="53">
        <v>0</v>
      </c>
      <c r="H123" s="51"/>
      <c r="I123" s="53">
        <v>0</v>
      </c>
      <c r="J123" s="51"/>
      <c r="K123" s="53">
        <v>7416865</v>
      </c>
      <c r="L123" s="51"/>
      <c r="M123" s="53">
        <v>20511191860</v>
      </c>
      <c r="N123" s="51"/>
      <c r="O123" s="53">
        <v>25959027500</v>
      </c>
      <c r="P123" s="51"/>
      <c r="Q123" s="88">
        <v>-5447835640</v>
      </c>
      <c r="R123" s="88"/>
    </row>
    <row r="124" spans="1:18" ht="21.75" customHeight="1" x14ac:dyDescent="0.2">
      <c r="A124" s="8" t="s">
        <v>251</v>
      </c>
      <c r="C124" s="53">
        <v>0</v>
      </c>
      <c r="D124" s="51"/>
      <c r="E124" s="53">
        <v>0</v>
      </c>
      <c r="F124" s="51"/>
      <c r="G124" s="53">
        <v>0</v>
      </c>
      <c r="H124" s="51"/>
      <c r="I124" s="53">
        <v>0</v>
      </c>
      <c r="J124" s="51"/>
      <c r="K124" s="53">
        <v>240300</v>
      </c>
      <c r="L124" s="51"/>
      <c r="M124" s="53">
        <v>1098325257</v>
      </c>
      <c r="N124" s="51"/>
      <c r="O124" s="53">
        <v>1122819569</v>
      </c>
      <c r="P124" s="51"/>
      <c r="Q124" s="88">
        <v>-24494312</v>
      </c>
      <c r="R124" s="88"/>
    </row>
    <row r="125" spans="1:18" ht="21.75" customHeight="1" x14ac:dyDescent="0.2">
      <c r="A125" s="8" t="s">
        <v>252</v>
      </c>
      <c r="C125" s="53">
        <v>0</v>
      </c>
      <c r="D125" s="51"/>
      <c r="E125" s="53">
        <v>0</v>
      </c>
      <c r="F125" s="51"/>
      <c r="G125" s="53">
        <v>0</v>
      </c>
      <c r="H125" s="51"/>
      <c r="I125" s="53">
        <v>0</v>
      </c>
      <c r="J125" s="51"/>
      <c r="K125" s="53">
        <v>63994484</v>
      </c>
      <c r="L125" s="51"/>
      <c r="M125" s="53">
        <v>64052590953</v>
      </c>
      <c r="N125" s="51"/>
      <c r="O125" s="53">
        <v>64052590953</v>
      </c>
      <c r="P125" s="51"/>
      <c r="Q125" s="88">
        <v>0</v>
      </c>
      <c r="R125" s="88"/>
    </row>
    <row r="126" spans="1:18" ht="21.75" customHeight="1" x14ac:dyDescent="0.2">
      <c r="A126" s="8" t="s">
        <v>253</v>
      </c>
      <c r="C126" s="53">
        <v>0</v>
      </c>
      <c r="D126" s="51"/>
      <c r="E126" s="53">
        <v>0</v>
      </c>
      <c r="F126" s="51"/>
      <c r="G126" s="53">
        <v>0</v>
      </c>
      <c r="H126" s="51"/>
      <c r="I126" s="53">
        <v>0</v>
      </c>
      <c r="J126" s="51"/>
      <c r="K126" s="53">
        <v>59235400</v>
      </c>
      <c r="L126" s="51"/>
      <c r="M126" s="53">
        <v>195152242139</v>
      </c>
      <c r="N126" s="51"/>
      <c r="O126" s="53">
        <v>170461786886</v>
      </c>
      <c r="P126" s="51"/>
      <c r="Q126" s="88">
        <v>24690455253</v>
      </c>
      <c r="R126" s="88"/>
    </row>
    <row r="127" spans="1:18" ht="21.75" customHeight="1" x14ac:dyDescent="0.2">
      <c r="A127" s="8" t="s">
        <v>43</v>
      </c>
      <c r="C127" s="53">
        <v>0</v>
      </c>
      <c r="D127" s="51"/>
      <c r="E127" s="53">
        <v>0</v>
      </c>
      <c r="F127" s="51"/>
      <c r="G127" s="53">
        <v>0</v>
      </c>
      <c r="H127" s="51"/>
      <c r="I127" s="53">
        <v>0</v>
      </c>
      <c r="J127" s="51"/>
      <c r="K127" s="53">
        <v>6600000</v>
      </c>
      <c r="L127" s="51"/>
      <c r="M127" s="53">
        <v>12255244974</v>
      </c>
      <c r="N127" s="51"/>
      <c r="O127" s="53">
        <v>11157522765</v>
      </c>
      <c r="P127" s="51"/>
      <c r="Q127" s="88">
        <v>1097722209</v>
      </c>
      <c r="R127" s="88"/>
    </row>
    <row r="128" spans="1:18" ht="21.75" customHeight="1" x14ac:dyDescent="0.2">
      <c r="A128" s="8" t="s">
        <v>39</v>
      </c>
      <c r="C128" s="53">
        <v>0</v>
      </c>
      <c r="D128" s="51"/>
      <c r="E128" s="53">
        <v>0</v>
      </c>
      <c r="F128" s="51"/>
      <c r="G128" s="53">
        <v>0</v>
      </c>
      <c r="H128" s="51"/>
      <c r="I128" s="53">
        <v>0</v>
      </c>
      <c r="J128" s="51"/>
      <c r="K128" s="53">
        <v>632992</v>
      </c>
      <c r="L128" s="51"/>
      <c r="M128" s="53">
        <v>30612615444</v>
      </c>
      <c r="N128" s="51"/>
      <c r="O128" s="53">
        <v>28103383085</v>
      </c>
      <c r="P128" s="51"/>
      <c r="Q128" s="88">
        <v>2509232359</v>
      </c>
      <c r="R128" s="88"/>
    </row>
    <row r="129" spans="1:18" ht="21.75" customHeight="1" x14ac:dyDescent="0.2">
      <c r="A129" s="8" t="s">
        <v>254</v>
      </c>
      <c r="C129" s="53">
        <v>0</v>
      </c>
      <c r="D129" s="51"/>
      <c r="E129" s="53">
        <v>0</v>
      </c>
      <c r="F129" s="51"/>
      <c r="G129" s="53">
        <v>0</v>
      </c>
      <c r="H129" s="51"/>
      <c r="I129" s="53">
        <v>0</v>
      </c>
      <c r="J129" s="51"/>
      <c r="K129" s="53">
        <v>153504</v>
      </c>
      <c r="L129" s="51"/>
      <c r="M129" s="53">
        <v>3680298898</v>
      </c>
      <c r="N129" s="51"/>
      <c r="O129" s="53">
        <v>2805400001</v>
      </c>
      <c r="P129" s="51"/>
      <c r="Q129" s="88">
        <v>874898897</v>
      </c>
      <c r="R129" s="88"/>
    </row>
    <row r="130" spans="1:18" ht="21.75" customHeight="1" x14ac:dyDescent="0.2">
      <c r="A130" s="8" t="s">
        <v>255</v>
      </c>
      <c r="C130" s="53">
        <v>0</v>
      </c>
      <c r="D130" s="51"/>
      <c r="E130" s="53">
        <v>0</v>
      </c>
      <c r="F130" s="51"/>
      <c r="G130" s="53">
        <v>0</v>
      </c>
      <c r="H130" s="51"/>
      <c r="I130" s="53">
        <v>0</v>
      </c>
      <c r="J130" s="51"/>
      <c r="K130" s="53">
        <v>200000</v>
      </c>
      <c r="L130" s="51"/>
      <c r="M130" s="53">
        <v>1833028205</v>
      </c>
      <c r="N130" s="51"/>
      <c r="O130" s="53">
        <v>1711586875</v>
      </c>
      <c r="P130" s="51"/>
      <c r="Q130" s="88">
        <v>121441330</v>
      </c>
      <c r="R130" s="88"/>
    </row>
    <row r="131" spans="1:18" ht="21.75" customHeight="1" x14ac:dyDescent="0.2">
      <c r="A131" s="8" t="s">
        <v>256</v>
      </c>
      <c r="C131" s="53">
        <v>0</v>
      </c>
      <c r="D131" s="51"/>
      <c r="E131" s="53">
        <v>0</v>
      </c>
      <c r="F131" s="51"/>
      <c r="G131" s="53">
        <v>0</v>
      </c>
      <c r="H131" s="51"/>
      <c r="I131" s="53">
        <v>0</v>
      </c>
      <c r="J131" s="51"/>
      <c r="K131" s="53">
        <v>36606799</v>
      </c>
      <c r="L131" s="51"/>
      <c r="M131" s="53">
        <v>299602787721</v>
      </c>
      <c r="N131" s="51"/>
      <c r="O131" s="53">
        <v>300689598489</v>
      </c>
      <c r="P131" s="51"/>
      <c r="Q131" s="88">
        <v>-1086810768</v>
      </c>
      <c r="R131" s="88"/>
    </row>
    <row r="132" spans="1:18" ht="21.75" customHeight="1" x14ac:dyDescent="0.2">
      <c r="A132" s="8" t="s">
        <v>126</v>
      </c>
      <c r="C132" s="53">
        <v>0</v>
      </c>
      <c r="D132" s="51"/>
      <c r="E132" s="53">
        <v>0</v>
      </c>
      <c r="F132" s="51"/>
      <c r="G132" s="53">
        <v>0</v>
      </c>
      <c r="H132" s="51"/>
      <c r="I132" s="53">
        <v>0</v>
      </c>
      <c r="J132" s="51"/>
      <c r="K132" s="53">
        <v>800000</v>
      </c>
      <c r="L132" s="51"/>
      <c r="M132" s="53">
        <v>23937725778</v>
      </c>
      <c r="N132" s="51"/>
      <c r="O132" s="53">
        <v>22652945033</v>
      </c>
      <c r="P132" s="51"/>
      <c r="Q132" s="88">
        <v>1284780745</v>
      </c>
      <c r="R132" s="88"/>
    </row>
    <row r="133" spans="1:18" ht="21.75" customHeight="1" x14ac:dyDescent="0.2">
      <c r="A133" s="8" t="s">
        <v>84</v>
      </c>
      <c r="C133" s="53">
        <v>0</v>
      </c>
      <c r="D133" s="51"/>
      <c r="E133" s="53">
        <v>0</v>
      </c>
      <c r="F133" s="51"/>
      <c r="G133" s="53">
        <v>0</v>
      </c>
      <c r="H133" s="51"/>
      <c r="I133" s="53">
        <v>0</v>
      </c>
      <c r="J133" s="51"/>
      <c r="K133" s="53">
        <v>4341762</v>
      </c>
      <c r="L133" s="51"/>
      <c r="M133" s="53">
        <v>25238211823</v>
      </c>
      <c r="N133" s="51"/>
      <c r="O133" s="53">
        <v>23790301586</v>
      </c>
      <c r="P133" s="51"/>
      <c r="Q133" s="88">
        <v>1447910237</v>
      </c>
      <c r="R133" s="88"/>
    </row>
    <row r="134" spans="1:18" ht="21.75" customHeight="1" x14ac:dyDescent="0.2">
      <c r="A134" s="8" t="s">
        <v>257</v>
      </c>
      <c r="C134" s="53">
        <v>0</v>
      </c>
      <c r="D134" s="51"/>
      <c r="E134" s="53">
        <v>0</v>
      </c>
      <c r="F134" s="51"/>
      <c r="G134" s="53">
        <v>0</v>
      </c>
      <c r="H134" s="51"/>
      <c r="I134" s="53">
        <v>0</v>
      </c>
      <c r="J134" s="51"/>
      <c r="K134" s="53">
        <v>47274</v>
      </c>
      <c r="L134" s="51"/>
      <c r="M134" s="53">
        <v>100235478</v>
      </c>
      <c r="N134" s="51"/>
      <c r="O134" s="53">
        <v>94966963</v>
      </c>
      <c r="P134" s="51"/>
      <c r="Q134" s="88">
        <v>5268515</v>
      </c>
      <c r="R134" s="88"/>
    </row>
    <row r="135" spans="1:18" ht="21.75" customHeight="1" x14ac:dyDescent="0.2">
      <c r="A135" s="8" t="s">
        <v>258</v>
      </c>
      <c r="C135" s="53">
        <v>0</v>
      </c>
      <c r="D135" s="51"/>
      <c r="E135" s="53">
        <v>0</v>
      </c>
      <c r="F135" s="51"/>
      <c r="G135" s="53">
        <v>0</v>
      </c>
      <c r="H135" s="51"/>
      <c r="I135" s="53">
        <v>0</v>
      </c>
      <c r="J135" s="51"/>
      <c r="K135" s="53">
        <v>1205000</v>
      </c>
      <c r="L135" s="51"/>
      <c r="M135" s="53">
        <v>10668511236</v>
      </c>
      <c r="N135" s="51"/>
      <c r="O135" s="53">
        <v>10871983804</v>
      </c>
      <c r="P135" s="51"/>
      <c r="Q135" s="88">
        <v>-203472568</v>
      </c>
      <c r="R135" s="88"/>
    </row>
    <row r="136" spans="1:18" ht="21.75" customHeight="1" x14ac:dyDescent="0.2">
      <c r="A136" s="8" t="s">
        <v>93</v>
      </c>
      <c r="C136" s="53">
        <v>0</v>
      </c>
      <c r="D136" s="51"/>
      <c r="E136" s="53">
        <v>0</v>
      </c>
      <c r="F136" s="51"/>
      <c r="G136" s="53">
        <v>0</v>
      </c>
      <c r="H136" s="51"/>
      <c r="I136" s="53">
        <v>0</v>
      </c>
      <c r="J136" s="51"/>
      <c r="K136" s="53">
        <v>33686181</v>
      </c>
      <c r="L136" s="51"/>
      <c r="M136" s="53">
        <v>49659365174</v>
      </c>
      <c r="N136" s="51"/>
      <c r="O136" s="53">
        <v>45161870030</v>
      </c>
      <c r="P136" s="51"/>
      <c r="Q136" s="88">
        <v>4497495144</v>
      </c>
      <c r="R136" s="88"/>
    </row>
    <row r="137" spans="1:18" ht="21.75" customHeight="1" x14ac:dyDescent="0.2">
      <c r="A137" s="8" t="s">
        <v>51</v>
      </c>
      <c r="C137" s="53">
        <v>0</v>
      </c>
      <c r="D137" s="51"/>
      <c r="E137" s="53">
        <v>0</v>
      </c>
      <c r="F137" s="51"/>
      <c r="G137" s="53">
        <v>0</v>
      </c>
      <c r="H137" s="51"/>
      <c r="I137" s="53">
        <v>0</v>
      </c>
      <c r="J137" s="51"/>
      <c r="K137" s="53">
        <v>6200001</v>
      </c>
      <c r="L137" s="51"/>
      <c r="M137" s="53">
        <v>25351873449</v>
      </c>
      <c r="N137" s="51"/>
      <c r="O137" s="53">
        <v>27904672434</v>
      </c>
      <c r="P137" s="51"/>
      <c r="Q137" s="88">
        <v>-2552798985</v>
      </c>
      <c r="R137" s="88"/>
    </row>
    <row r="138" spans="1:18" ht="21.75" customHeight="1" x14ac:dyDescent="0.2">
      <c r="A138" s="8" t="s">
        <v>129</v>
      </c>
      <c r="C138" s="53">
        <v>0</v>
      </c>
      <c r="D138" s="51"/>
      <c r="E138" s="53">
        <v>0</v>
      </c>
      <c r="F138" s="51"/>
      <c r="G138" s="53">
        <v>0</v>
      </c>
      <c r="H138" s="51"/>
      <c r="I138" s="53">
        <v>0</v>
      </c>
      <c r="J138" s="51"/>
      <c r="K138" s="53">
        <v>4415089</v>
      </c>
      <c r="L138" s="51"/>
      <c r="M138" s="53">
        <v>19960751858</v>
      </c>
      <c r="N138" s="51"/>
      <c r="O138" s="53">
        <v>21006929718</v>
      </c>
      <c r="P138" s="51"/>
      <c r="Q138" s="88">
        <v>-1046177860</v>
      </c>
      <c r="R138" s="88"/>
    </row>
    <row r="139" spans="1:18" ht="21.75" customHeight="1" x14ac:dyDescent="0.2">
      <c r="A139" s="8" t="s">
        <v>259</v>
      </c>
      <c r="C139" s="53">
        <v>0</v>
      </c>
      <c r="D139" s="51"/>
      <c r="E139" s="53">
        <v>0</v>
      </c>
      <c r="F139" s="51"/>
      <c r="G139" s="53">
        <v>0</v>
      </c>
      <c r="H139" s="51"/>
      <c r="I139" s="53">
        <v>0</v>
      </c>
      <c r="J139" s="51"/>
      <c r="K139" s="53">
        <v>20000000</v>
      </c>
      <c r="L139" s="51"/>
      <c r="M139" s="53">
        <v>40509014523</v>
      </c>
      <c r="N139" s="51"/>
      <c r="O139" s="53">
        <v>38595012269</v>
      </c>
      <c r="P139" s="51"/>
      <c r="Q139" s="88">
        <v>1914002254</v>
      </c>
      <c r="R139" s="88"/>
    </row>
    <row r="140" spans="1:18" ht="21.75" customHeight="1" x14ac:dyDescent="0.2">
      <c r="A140" s="8" t="s">
        <v>22</v>
      </c>
      <c r="C140" s="53">
        <v>0</v>
      </c>
      <c r="D140" s="51"/>
      <c r="E140" s="53">
        <v>0</v>
      </c>
      <c r="F140" s="51"/>
      <c r="G140" s="53">
        <v>0</v>
      </c>
      <c r="H140" s="51"/>
      <c r="I140" s="53">
        <v>0</v>
      </c>
      <c r="J140" s="51"/>
      <c r="K140" s="53">
        <v>5543805</v>
      </c>
      <c r="L140" s="51"/>
      <c r="M140" s="53">
        <v>6896517779</v>
      </c>
      <c r="N140" s="51"/>
      <c r="O140" s="53">
        <v>6679437785</v>
      </c>
      <c r="P140" s="51"/>
      <c r="Q140" s="88">
        <v>217079994</v>
      </c>
      <c r="R140" s="88"/>
    </row>
    <row r="141" spans="1:18" ht="21.75" customHeight="1" x14ac:dyDescent="0.2">
      <c r="A141" s="8" t="s">
        <v>44</v>
      </c>
      <c r="C141" s="53">
        <v>0</v>
      </c>
      <c r="D141" s="51"/>
      <c r="E141" s="53">
        <v>0</v>
      </c>
      <c r="F141" s="51"/>
      <c r="G141" s="53">
        <v>0</v>
      </c>
      <c r="H141" s="51"/>
      <c r="I141" s="53">
        <v>0</v>
      </c>
      <c r="J141" s="51"/>
      <c r="K141" s="53">
        <v>12895161</v>
      </c>
      <c r="L141" s="51"/>
      <c r="M141" s="53">
        <v>754118283527</v>
      </c>
      <c r="N141" s="51"/>
      <c r="O141" s="53">
        <v>762539513521</v>
      </c>
      <c r="P141" s="51"/>
      <c r="Q141" s="88">
        <v>-8421229994</v>
      </c>
      <c r="R141" s="88"/>
    </row>
    <row r="142" spans="1:18" ht="21.75" customHeight="1" x14ac:dyDescent="0.2">
      <c r="A142" s="8" t="s">
        <v>260</v>
      </c>
      <c r="C142" s="53">
        <v>0</v>
      </c>
      <c r="D142" s="51"/>
      <c r="E142" s="53">
        <v>0</v>
      </c>
      <c r="F142" s="51"/>
      <c r="G142" s="53">
        <v>0</v>
      </c>
      <c r="H142" s="51"/>
      <c r="I142" s="53">
        <v>0</v>
      </c>
      <c r="J142" s="51"/>
      <c r="K142" s="53">
        <v>1914</v>
      </c>
      <c r="L142" s="51"/>
      <c r="M142" s="53">
        <v>10349500</v>
      </c>
      <c r="N142" s="51"/>
      <c r="O142" s="53">
        <v>10575080</v>
      </c>
      <c r="P142" s="51"/>
      <c r="Q142" s="88">
        <v>-225580</v>
      </c>
      <c r="R142" s="88"/>
    </row>
    <row r="143" spans="1:18" ht="21.75" customHeight="1" x14ac:dyDescent="0.2">
      <c r="A143" s="8" t="s">
        <v>261</v>
      </c>
      <c r="C143" s="53">
        <v>0</v>
      </c>
      <c r="D143" s="51"/>
      <c r="E143" s="53">
        <v>0</v>
      </c>
      <c r="F143" s="51"/>
      <c r="G143" s="53">
        <v>0</v>
      </c>
      <c r="H143" s="51"/>
      <c r="I143" s="53">
        <v>0</v>
      </c>
      <c r="J143" s="51"/>
      <c r="K143" s="53">
        <v>3125000</v>
      </c>
      <c r="L143" s="51"/>
      <c r="M143" s="53">
        <v>9187130114</v>
      </c>
      <c r="N143" s="51"/>
      <c r="O143" s="53">
        <v>7835196896</v>
      </c>
      <c r="P143" s="51"/>
      <c r="Q143" s="88">
        <v>1351933218</v>
      </c>
      <c r="R143" s="88"/>
    </row>
    <row r="144" spans="1:18" ht="21.75" customHeight="1" x14ac:dyDescent="0.2">
      <c r="A144" s="8" t="s">
        <v>262</v>
      </c>
      <c r="C144" s="53">
        <v>0</v>
      </c>
      <c r="D144" s="51"/>
      <c r="E144" s="53">
        <v>0</v>
      </c>
      <c r="F144" s="51"/>
      <c r="G144" s="53">
        <v>0</v>
      </c>
      <c r="H144" s="51"/>
      <c r="I144" s="53">
        <v>0</v>
      </c>
      <c r="J144" s="51"/>
      <c r="K144" s="53">
        <v>44510268</v>
      </c>
      <c r="L144" s="51"/>
      <c r="M144" s="53">
        <v>398012775587</v>
      </c>
      <c r="N144" s="51"/>
      <c r="O144" s="53">
        <v>330669007815</v>
      </c>
      <c r="P144" s="51"/>
      <c r="Q144" s="88">
        <v>67343767772</v>
      </c>
      <c r="R144" s="88"/>
    </row>
    <row r="145" spans="1:18" ht="21.75" customHeight="1" x14ac:dyDescent="0.2">
      <c r="A145" s="8" t="s">
        <v>28</v>
      </c>
      <c r="C145" s="53">
        <v>0</v>
      </c>
      <c r="D145" s="51"/>
      <c r="E145" s="53">
        <v>0</v>
      </c>
      <c r="F145" s="51"/>
      <c r="G145" s="53">
        <v>0</v>
      </c>
      <c r="H145" s="51"/>
      <c r="I145" s="53">
        <v>0</v>
      </c>
      <c r="J145" s="51"/>
      <c r="K145" s="53">
        <v>19217380</v>
      </c>
      <c r="L145" s="51"/>
      <c r="M145" s="53">
        <v>48890911690</v>
      </c>
      <c r="N145" s="51"/>
      <c r="O145" s="53">
        <v>44319701051</v>
      </c>
      <c r="P145" s="51"/>
      <c r="Q145" s="88">
        <v>4571210639</v>
      </c>
      <c r="R145" s="88"/>
    </row>
    <row r="146" spans="1:18" ht="21.75" customHeight="1" x14ac:dyDescent="0.2">
      <c r="A146" s="8" t="s">
        <v>32</v>
      </c>
      <c r="C146" s="53">
        <v>0</v>
      </c>
      <c r="D146" s="51"/>
      <c r="E146" s="53">
        <v>0</v>
      </c>
      <c r="F146" s="51"/>
      <c r="G146" s="53">
        <v>0</v>
      </c>
      <c r="H146" s="51"/>
      <c r="I146" s="53">
        <v>0</v>
      </c>
      <c r="J146" s="51"/>
      <c r="K146" s="53">
        <v>14400000</v>
      </c>
      <c r="L146" s="51"/>
      <c r="M146" s="53">
        <v>34053767536</v>
      </c>
      <c r="N146" s="51"/>
      <c r="O146" s="53">
        <v>27363776784</v>
      </c>
      <c r="P146" s="51"/>
      <c r="Q146" s="88">
        <v>6689990752</v>
      </c>
      <c r="R146" s="88"/>
    </row>
    <row r="147" spans="1:18" ht="21.75" customHeight="1" x14ac:dyDescent="0.2">
      <c r="A147" s="8" t="s">
        <v>87</v>
      </c>
      <c r="C147" s="53">
        <v>0</v>
      </c>
      <c r="D147" s="51"/>
      <c r="E147" s="53">
        <v>0</v>
      </c>
      <c r="F147" s="51"/>
      <c r="G147" s="53">
        <v>0</v>
      </c>
      <c r="H147" s="51"/>
      <c r="I147" s="53">
        <v>0</v>
      </c>
      <c r="J147" s="51"/>
      <c r="K147" s="53">
        <v>350000</v>
      </c>
      <c r="L147" s="51"/>
      <c r="M147" s="53">
        <v>12562145349</v>
      </c>
      <c r="N147" s="51"/>
      <c r="O147" s="53">
        <v>11946461998</v>
      </c>
      <c r="P147" s="51"/>
      <c r="Q147" s="88">
        <v>615683351</v>
      </c>
      <c r="R147" s="88"/>
    </row>
    <row r="148" spans="1:18" ht="21.75" customHeight="1" x14ac:dyDescent="0.2">
      <c r="A148" s="8" t="s">
        <v>263</v>
      </c>
      <c r="C148" s="53">
        <v>0</v>
      </c>
      <c r="D148" s="51"/>
      <c r="E148" s="53">
        <v>0</v>
      </c>
      <c r="F148" s="51"/>
      <c r="G148" s="53">
        <v>0</v>
      </c>
      <c r="H148" s="51"/>
      <c r="I148" s="53">
        <v>0</v>
      </c>
      <c r="J148" s="51"/>
      <c r="K148" s="53">
        <v>64000000</v>
      </c>
      <c r="L148" s="51"/>
      <c r="M148" s="53">
        <v>490962690011</v>
      </c>
      <c r="N148" s="51"/>
      <c r="O148" s="53">
        <v>621510236239</v>
      </c>
      <c r="P148" s="51"/>
      <c r="Q148" s="88">
        <v>-130547546228</v>
      </c>
      <c r="R148" s="88"/>
    </row>
    <row r="149" spans="1:18" ht="21.75" customHeight="1" x14ac:dyDescent="0.2">
      <c r="A149" s="8" t="s">
        <v>264</v>
      </c>
      <c r="C149" s="53">
        <v>0</v>
      </c>
      <c r="D149" s="51"/>
      <c r="E149" s="53">
        <v>0</v>
      </c>
      <c r="F149" s="51"/>
      <c r="G149" s="53">
        <v>0</v>
      </c>
      <c r="H149" s="51"/>
      <c r="I149" s="53">
        <v>0</v>
      </c>
      <c r="J149" s="51"/>
      <c r="K149" s="53">
        <v>2404165</v>
      </c>
      <c r="L149" s="51"/>
      <c r="M149" s="53">
        <v>16466147423</v>
      </c>
      <c r="N149" s="51"/>
      <c r="O149" s="53">
        <v>17781431739</v>
      </c>
      <c r="P149" s="51"/>
      <c r="Q149" s="88">
        <v>-1315284316</v>
      </c>
      <c r="R149" s="88"/>
    </row>
    <row r="150" spans="1:18" ht="21.75" customHeight="1" x14ac:dyDescent="0.2">
      <c r="A150" s="8" t="s">
        <v>265</v>
      </c>
      <c r="C150" s="53">
        <v>0</v>
      </c>
      <c r="D150" s="51"/>
      <c r="E150" s="53">
        <v>0</v>
      </c>
      <c r="F150" s="51"/>
      <c r="G150" s="53">
        <v>0</v>
      </c>
      <c r="H150" s="51"/>
      <c r="I150" s="53">
        <v>0</v>
      </c>
      <c r="J150" s="51"/>
      <c r="K150" s="53">
        <v>5717152</v>
      </c>
      <c r="L150" s="51"/>
      <c r="M150" s="53">
        <v>59605025135</v>
      </c>
      <c r="N150" s="51"/>
      <c r="O150" s="53">
        <v>48582337805</v>
      </c>
      <c r="P150" s="51"/>
      <c r="Q150" s="88">
        <v>11022687330</v>
      </c>
      <c r="R150" s="88"/>
    </row>
    <row r="151" spans="1:18" ht="21.75" customHeight="1" x14ac:dyDescent="0.2">
      <c r="A151" s="8" t="s">
        <v>266</v>
      </c>
      <c r="C151" s="53">
        <v>0</v>
      </c>
      <c r="D151" s="51"/>
      <c r="E151" s="53">
        <v>0</v>
      </c>
      <c r="F151" s="51"/>
      <c r="G151" s="53">
        <v>0</v>
      </c>
      <c r="H151" s="51"/>
      <c r="I151" s="53">
        <v>0</v>
      </c>
      <c r="J151" s="51"/>
      <c r="K151" s="53">
        <v>3000000</v>
      </c>
      <c r="L151" s="51"/>
      <c r="M151" s="53">
        <v>19306517488</v>
      </c>
      <c r="N151" s="51"/>
      <c r="O151" s="53">
        <v>22510870537</v>
      </c>
      <c r="P151" s="51"/>
      <c r="Q151" s="88">
        <v>-3204353049</v>
      </c>
      <c r="R151" s="88"/>
    </row>
    <row r="152" spans="1:18" ht="21.75" customHeight="1" x14ac:dyDescent="0.2">
      <c r="A152" s="8" t="s">
        <v>72</v>
      </c>
      <c r="C152" s="53">
        <v>0</v>
      </c>
      <c r="D152" s="51"/>
      <c r="E152" s="53">
        <v>0</v>
      </c>
      <c r="F152" s="51"/>
      <c r="G152" s="53">
        <v>0</v>
      </c>
      <c r="H152" s="51"/>
      <c r="I152" s="53">
        <v>0</v>
      </c>
      <c r="J152" s="51"/>
      <c r="K152" s="53">
        <v>1417820</v>
      </c>
      <c r="L152" s="51"/>
      <c r="M152" s="53">
        <v>5567145473</v>
      </c>
      <c r="N152" s="51"/>
      <c r="O152" s="53">
        <v>5384706110</v>
      </c>
      <c r="P152" s="51"/>
      <c r="Q152" s="88">
        <v>182439363</v>
      </c>
      <c r="R152" s="88"/>
    </row>
    <row r="153" spans="1:18" ht="21.75" customHeight="1" x14ac:dyDescent="0.2">
      <c r="A153" s="11" t="s">
        <v>267</v>
      </c>
      <c r="C153" s="55">
        <v>0</v>
      </c>
      <c r="D153" s="51"/>
      <c r="E153" s="55">
        <v>0</v>
      </c>
      <c r="F153" s="51"/>
      <c r="G153" s="55">
        <v>0</v>
      </c>
      <c r="H153" s="51"/>
      <c r="I153" s="55">
        <v>0</v>
      </c>
      <c r="J153" s="51"/>
      <c r="K153" s="55">
        <v>3005000</v>
      </c>
      <c r="L153" s="51"/>
      <c r="M153" s="55">
        <v>157333402232</v>
      </c>
      <c r="N153" s="51"/>
      <c r="O153" s="55">
        <v>121797241569</v>
      </c>
      <c r="P153" s="51"/>
      <c r="Q153" s="86">
        <v>35536160663</v>
      </c>
      <c r="R153" s="86"/>
    </row>
    <row r="154" spans="1:18" ht="21.75" customHeight="1" x14ac:dyDescent="0.2">
      <c r="A154" s="14" t="s">
        <v>146</v>
      </c>
      <c r="C154" s="57">
        <f>SUM(C8:C153)</f>
        <v>2284916665</v>
      </c>
      <c r="D154" s="51"/>
      <c r="E154" s="57">
        <f>SUM(E8:E153)</f>
        <v>7710664918982</v>
      </c>
      <c r="F154" s="51"/>
      <c r="G154" s="57">
        <f>SUM(G8:G153)</f>
        <v>8298292523210</v>
      </c>
      <c r="H154" s="51"/>
      <c r="I154" s="57">
        <f>SUM(I8:I153)</f>
        <v>-587627604228</v>
      </c>
      <c r="J154" s="51"/>
      <c r="K154" s="57">
        <f>SUM(K8:K153)</f>
        <v>4629074802</v>
      </c>
      <c r="L154" s="51"/>
      <c r="M154" s="57">
        <f>SUM(M8:M153)</f>
        <v>21849652554038</v>
      </c>
      <c r="N154" s="51"/>
      <c r="O154" s="57">
        <f>SUM(O8:O153)</f>
        <v>22585998498922</v>
      </c>
      <c r="P154" s="51"/>
      <c r="Q154" s="87">
        <f>SUM(Q8:R153)</f>
        <v>-736345944884</v>
      </c>
      <c r="R154" s="87"/>
    </row>
  </sheetData>
  <mergeCells count="155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3:R93"/>
    <mergeCell ref="Q94:R94"/>
    <mergeCell ref="Q95:R95"/>
    <mergeCell ref="Q96:R96"/>
    <mergeCell ref="Q97:R97"/>
    <mergeCell ref="Q98:R98"/>
    <mergeCell ref="Q99:R99"/>
    <mergeCell ref="Q100:R100"/>
    <mergeCell ref="Q101:R101"/>
    <mergeCell ref="Q102:R102"/>
    <mergeCell ref="Q103:R103"/>
    <mergeCell ref="Q104:R104"/>
    <mergeCell ref="Q105:R105"/>
    <mergeCell ref="Q106:R106"/>
    <mergeCell ref="Q107:R107"/>
    <mergeCell ref="Q108:R108"/>
    <mergeCell ref="Q109:R109"/>
    <mergeCell ref="Q110:R110"/>
    <mergeCell ref="Q111:R111"/>
    <mergeCell ref="Q112:R112"/>
    <mergeCell ref="Q113:R113"/>
    <mergeCell ref="Q114:R114"/>
    <mergeCell ref="Q115:R115"/>
    <mergeCell ref="Q116:R116"/>
    <mergeCell ref="Q117:R117"/>
    <mergeCell ref="Q118:R118"/>
    <mergeCell ref="Q119:R119"/>
    <mergeCell ref="Q120:R120"/>
    <mergeCell ref="Q121:R121"/>
    <mergeCell ref="Q122:R122"/>
    <mergeCell ref="Q123:R123"/>
    <mergeCell ref="Q124:R124"/>
    <mergeCell ref="Q125:R125"/>
    <mergeCell ref="Q126:R126"/>
    <mergeCell ref="Q127:R127"/>
    <mergeCell ref="Q128:R128"/>
    <mergeCell ref="Q129:R129"/>
    <mergeCell ref="Q130:R130"/>
    <mergeCell ref="Q131:R131"/>
    <mergeCell ref="Q132:R132"/>
    <mergeCell ref="Q133:R133"/>
    <mergeCell ref="Q134:R134"/>
    <mergeCell ref="Q135:R135"/>
    <mergeCell ref="Q136:R136"/>
    <mergeCell ref="Q137:R137"/>
    <mergeCell ref="Q138:R138"/>
    <mergeCell ref="Q139:R139"/>
    <mergeCell ref="Q140:R140"/>
    <mergeCell ref="Q141:R141"/>
    <mergeCell ref="Q142:R142"/>
    <mergeCell ref="Q143:R143"/>
    <mergeCell ref="Q153:R153"/>
    <mergeCell ref="Q154:R154"/>
    <mergeCell ref="Q144:R144"/>
    <mergeCell ref="Q145:R145"/>
    <mergeCell ref="Q146:R146"/>
    <mergeCell ref="Q147:R147"/>
    <mergeCell ref="Q148:R148"/>
    <mergeCell ref="Q149:R149"/>
    <mergeCell ref="Q150:R150"/>
    <mergeCell ref="Q151:R151"/>
    <mergeCell ref="Q152:R15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139"/>
  <sheetViews>
    <sheetView rightToLeft="1" workbookViewId="0">
      <selection activeCell="H15" sqref="H15"/>
    </sheetView>
  </sheetViews>
  <sheetFormatPr defaultRowHeight="15.75" x14ac:dyDescent="0.4"/>
  <cols>
    <col min="1" max="1" width="3.5703125" style="19" bestFit="1" customWidth="1"/>
    <col min="2" max="2" width="2.5703125" style="19" customWidth="1"/>
    <col min="3" max="3" width="23.42578125" style="19" customWidth="1"/>
    <col min="4" max="5" width="1.28515625" style="19" customWidth="1"/>
    <col min="6" max="6" width="14.5703125" style="19" bestFit="1" customWidth="1"/>
    <col min="7" max="7" width="1.28515625" style="19" customWidth="1"/>
    <col min="8" max="8" width="19.140625" style="19" bestFit="1" customWidth="1"/>
    <col min="9" max="9" width="1.28515625" style="19" customWidth="1"/>
    <col min="10" max="10" width="19.7109375" style="19" bestFit="1" customWidth="1"/>
    <col min="11" max="11" width="1.28515625" style="19" customWidth="1"/>
    <col min="12" max="12" width="14.7109375" style="19" bestFit="1" customWidth="1"/>
    <col min="13" max="13" width="1.28515625" style="19" customWidth="1"/>
    <col min="14" max="14" width="18.5703125" style="19" bestFit="1" customWidth="1"/>
    <col min="15" max="15" width="1.28515625" style="19" customWidth="1"/>
    <col min="16" max="16" width="14.85546875" style="19" bestFit="1" customWidth="1"/>
    <col min="17" max="17" width="1.28515625" style="19" customWidth="1"/>
    <col min="18" max="18" width="18.5703125" style="19" bestFit="1" customWidth="1"/>
    <col min="19" max="19" width="1.28515625" style="19" customWidth="1"/>
    <col min="20" max="20" width="14.5703125" style="19" bestFit="1" customWidth="1"/>
    <col min="21" max="21" width="1.28515625" style="19" customWidth="1"/>
    <col min="22" max="22" width="16.28515625" style="19" bestFit="1" customWidth="1"/>
    <col min="23" max="23" width="1.28515625" style="19" customWidth="1"/>
    <col min="24" max="24" width="19.7109375" style="19" bestFit="1" customWidth="1"/>
    <col min="25" max="25" width="1.28515625" style="19" customWidth="1"/>
    <col min="26" max="26" width="19.7109375" style="19" bestFit="1" customWidth="1"/>
    <col min="27" max="27" width="1.28515625" style="19" customWidth="1"/>
    <col min="28" max="28" width="18.28515625" style="19" bestFit="1" customWidth="1"/>
    <col min="29" max="29" width="0.28515625" style="19" customWidth="1"/>
    <col min="30" max="30" width="9.140625" style="19"/>
  </cols>
  <sheetData>
    <row r="1" spans="1:28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21.75" customHeight="1" x14ac:dyDescent="0.4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ht="24" x14ac:dyDescent="0.4">
      <c r="A4" s="1" t="s">
        <v>3</v>
      </c>
      <c r="B4" s="69" t="s">
        <v>4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</row>
    <row r="5" spans="1:28" ht="24" x14ac:dyDescent="0.4">
      <c r="A5" s="69" t="s">
        <v>5</v>
      </c>
      <c r="B5" s="69"/>
      <c r="C5" s="69" t="s">
        <v>6</v>
      </c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</row>
    <row r="6" spans="1:28" ht="21" x14ac:dyDescent="0.4">
      <c r="F6" s="67" t="s">
        <v>7</v>
      </c>
      <c r="G6" s="67"/>
      <c r="H6" s="67"/>
      <c r="I6" s="67"/>
      <c r="J6" s="67"/>
      <c r="L6" s="67" t="s">
        <v>8</v>
      </c>
      <c r="M6" s="67"/>
      <c r="N6" s="67"/>
      <c r="O6" s="67"/>
      <c r="P6" s="67"/>
      <c r="Q6" s="67"/>
      <c r="R6" s="67"/>
      <c r="T6" s="67" t="s">
        <v>9</v>
      </c>
      <c r="U6" s="67"/>
      <c r="V6" s="67"/>
      <c r="W6" s="67"/>
      <c r="X6" s="67"/>
      <c r="Y6" s="67"/>
      <c r="Z6" s="67"/>
      <c r="AA6" s="67"/>
      <c r="AB6" s="67"/>
    </row>
    <row r="7" spans="1:28" ht="21" x14ac:dyDescent="0.4">
      <c r="F7" s="20"/>
      <c r="G7" s="20"/>
      <c r="H7" s="20"/>
      <c r="I7" s="20"/>
      <c r="J7" s="20"/>
      <c r="L7" s="66" t="s">
        <v>10</v>
      </c>
      <c r="M7" s="66"/>
      <c r="N7" s="66"/>
      <c r="O7" s="20"/>
      <c r="P7" s="66" t="s">
        <v>11</v>
      </c>
      <c r="Q7" s="66"/>
      <c r="R7" s="66"/>
      <c r="T7" s="20"/>
      <c r="U7" s="20"/>
      <c r="V7" s="20"/>
      <c r="W7" s="20"/>
      <c r="X7" s="20"/>
      <c r="Y7" s="20"/>
      <c r="Z7" s="20"/>
      <c r="AA7" s="20"/>
      <c r="AB7" s="20"/>
    </row>
    <row r="8" spans="1:28" ht="21" x14ac:dyDescent="0.4">
      <c r="A8" s="67" t="s">
        <v>12</v>
      </c>
      <c r="B8" s="67"/>
      <c r="C8" s="67"/>
      <c r="E8" s="67" t="s">
        <v>13</v>
      </c>
      <c r="F8" s="67"/>
      <c r="H8" s="2" t="s">
        <v>14</v>
      </c>
      <c r="J8" s="2" t="s">
        <v>15</v>
      </c>
      <c r="L8" s="4" t="s">
        <v>13</v>
      </c>
      <c r="M8" s="20"/>
      <c r="N8" s="4" t="s">
        <v>14</v>
      </c>
      <c r="P8" s="4" t="s">
        <v>13</v>
      </c>
      <c r="Q8" s="20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4">
      <c r="A9" s="68" t="s">
        <v>19</v>
      </c>
      <c r="B9" s="68"/>
      <c r="C9" s="68"/>
      <c r="E9" s="89">
        <v>27447970</v>
      </c>
      <c r="F9" s="89"/>
      <c r="G9" s="92"/>
      <c r="H9" s="52">
        <v>170834280162</v>
      </c>
      <c r="I9" s="92"/>
      <c r="J9" s="52">
        <v>152521219093.815</v>
      </c>
      <c r="K9" s="92"/>
      <c r="L9" s="52">
        <v>0</v>
      </c>
      <c r="M9" s="92"/>
      <c r="N9" s="52">
        <v>0</v>
      </c>
      <c r="O9" s="92"/>
      <c r="P9" s="52">
        <v>-200000</v>
      </c>
      <c r="Q9" s="92"/>
      <c r="R9" s="52">
        <v>1109359814</v>
      </c>
      <c r="S9" s="92"/>
      <c r="T9" s="52">
        <v>27247970</v>
      </c>
      <c r="U9" s="92"/>
      <c r="V9" s="52">
        <v>6040</v>
      </c>
      <c r="W9" s="92"/>
      <c r="X9" s="52">
        <v>169589493898</v>
      </c>
      <c r="Y9" s="92"/>
      <c r="Z9" s="52">
        <v>163598501254.14001</v>
      </c>
      <c r="AB9" s="7">
        <v>0.44</v>
      </c>
    </row>
    <row r="10" spans="1:28" ht="21.75" customHeight="1" x14ac:dyDescent="0.4">
      <c r="A10" s="63" t="s">
        <v>20</v>
      </c>
      <c r="B10" s="63"/>
      <c r="C10" s="63"/>
      <c r="E10" s="88">
        <v>9557721</v>
      </c>
      <c r="F10" s="88"/>
      <c r="G10" s="92"/>
      <c r="H10" s="54">
        <v>64947131796</v>
      </c>
      <c r="I10" s="92"/>
      <c r="J10" s="54">
        <v>57100123885.900497</v>
      </c>
      <c r="K10" s="92"/>
      <c r="L10" s="54">
        <v>0</v>
      </c>
      <c r="M10" s="92"/>
      <c r="N10" s="54">
        <v>0</v>
      </c>
      <c r="O10" s="92"/>
      <c r="P10" s="54">
        <v>-9557721</v>
      </c>
      <c r="Q10" s="92"/>
      <c r="R10" s="54">
        <v>54538582736</v>
      </c>
      <c r="S10" s="92"/>
      <c r="T10" s="54">
        <v>0</v>
      </c>
      <c r="U10" s="92"/>
      <c r="V10" s="54">
        <v>0</v>
      </c>
      <c r="W10" s="92"/>
      <c r="X10" s="54">
        <v>0</v>
      </c>
      <c r="Y10" s="92"/>
      <c r="Z10" s="54">
        <v>0</v>
      </c>
      <c r="AB10" s="10">
        <v>0</v>
      </c>
    </row>
    <row r="11" spans="1:28" ht="21.75" customHeight="1" x14ac:dyDescent="0.4">
      <c r="A11" s="63" t="s">
        <v>21</v>
      </c>
      <c r="B11" s="63"/>
      <c r="C11" s="63"/>
      <c r="E11" s="88">
        <v>3491181</v>
      </c>
      <c r="F11" s="88"/>
      <c r="G11" s="92"/>
      <c r="H11" s="54">
        <v>15226718175</v>
      </c>
      <c r="I11" s="92"/>
      <c r="J11" s="54">
        <v>12639227658.848101</v>
      </c>
      <c r="K11" s="92"/>
      <c r="L11" s="54">
        <v>0</v>
      </c>
      <c r="M11" s="92"/>
      <c r="N11" s="54">
        <v>0</v>
      </c>
      <c r="O11" s="92"/>
      <c r="P11" s="54">
        <v>-3491181</v>
      </c>
      <c r="Q11" s="92"/>
      <c r="R11" s="54">
        <v>11949888037</v>
      </c>
      <c r="S11" s="92"/>
      <c r="T11" s="54">
        <v>0</v>
      </c>
      <c r="U11" s="92"/>
      <c r="V11" s="54">
        <v>0</v>
      </c>
      <c r="W11" s="92"/>
      <c r="X11" s="54">
        <v>0</v>
      </c>
      <c r="Y11" s="92"/>
      <c r="Z11" s="54">
        <v>0</v>
      </c>
      <c r="AB11" s="10">
        <v>0</v>
      </c>
    </row>
    <row r="12" spans="1:28" ht="21.75" customHeight="1" x14ac:dyDescent="0.4">
      <c r="A12" s="63" t="s">
        <v>22</v>
      </c>
      <c r="B12" s="63"/>
      <c r="C12" s="63"/>
      <c r="E12" s="88">
        <v>64778134</v>
      </c>
      <c r="F12" s="88"/>
      <c r="G12" s="92"/>
      <c r="H12" s="54">
        <v>79758016662</v>
      </c>
      <c r="I12" s="92"/>
      <c r="J12" s="54">
        <v>77979564668.369705</v>
      </c>
      <c r="K12" s="92"/>
      <c r="L12" s="54">
        <v>0</v>
      </c>
      <c r="M12" s="92"/>
      <c r="N12" s="54">
        <v>0</v>
      </c>
      <c r="O12" s="92"/>
      <c r="P12" s="54">
        <v>0</v>
      </c>
      <c r="Q12" s="92"/>
      <c r="R12" s="54">
        <v>0</v>
      </c>
      <c r="S12" s="92"/>
      <c r="T12" s="54">
        <v>64778134</v>
      </c>
      <c r="U12" s="92"/>
      <c r="V12" s="54">
        <v>1190</v>
      </c>
      <c r="W12" s="92"/>
      <c r="X12" s="54">
        <v>79758016662</v>
      </c>
      <c r="Y12" s="92"/>
      <c r="Z12" s="54">
        <v>76627317882.212997</v>
      </c>
      <c r="AB12" s="10">
        <v>0.21</v>
      </c>
    </row>
    <row r="13" spans="1:28" ht="21.75" customHeight="1" x14ac:dyDescent="0.4">
      <c r="A13" s="63" t="s">
        <v>23</v>
      </c>
      <c r="B13" s="63"/>
      <c r="C13" s="63"/>
      <c r="E13" s="88">
        <v>41224235</v>
      </c>
      <c r="F13" s="88"/>
      <c r="G13" s="92"/>
      <c r="H13" s="54">
        <v>76587624806</v>
      </c>
      <c r="I13" s="92"/>
      <c r="J13" s="54">
        <v>58640878597.304298</v>
      </c>
      <c r="K13" s="92"/>
      <c r="L13" s="54">
        <v>0</v>
      </c>
      <c r="M13" s="92"/>
      <c r="N13" s="54">
        <v>0</v>
      </c>
      <c r="O13" s="92"/>
      <c r="P13" s="54">
        <v>0</v>
      </c>
      <c r="Q13" s="92"/>
      <c r="R13" s="54">
        <v>0</v>
      </c>
      <c r="S13" s="92"/>
      <c r="T13" s="54">
        <v>41224235</v>
      </c>
      <c r="U13" s="92"/>
      <c r="V13" s="54">
        <v>1364</v>
      </c>
      <c r="W13" s="92"/>
      <c r="X13" s="54">
        <v>76587624806</v>
      </c>
      <c r="Y13" s="92"/>
      <c r="Z13" s="54">
        <v>55895288893.586998</v>
      </c>
      <c r="AB13" s="10">
        <v>0.15</v>
      </c>
    </row>
    <row r="14" spans="1:28" ht="21.75" customHeight="1" x14ac:dyDescent="0.4">
      <c r="A14" s="63" t="s">
        <v>24</v>
      </c>
      <c r="B14" s="63"/>
      <c r="C14" s="63"/>
      <c r="E14" s="88">
        <v>9203474</v>
      </c>
      <c r="F14" s="88"/>
      <c r="G14" s="92"/>
      <c r="H14" s="54">
        <v>21952231323</v>
      </c>
      <c r="I14" s="92"/>
      <c r="J14" s="54">
        <v>17098945213.209299</v>
      </c>
      <c r="K14" s="92"/>
      <c r="L14" s="54">
        <v>0</v>
      </c>
      <c r="M14" s="92"/>
      <c r="N14" s="54">
        <v>0</v>
      </c>
      <c r="O14" s="92"/>
      <c r="P14" s="54">
        <v>-9203474</v>
      </c>
      <c r="Q14" s="92"/>
      <c r="R14" s="54">
        <v>19628908273</v>
      </c>
      <c r="S14" s="92"/>
      <c r="T14" s="54">
        <v>0</v>
      </c>
      <c r="U14" s="92"/>
      <c r="V14" s="54">
        <v>0</v>
      </c>
      <c r="W14" s="92"/>
      <c r="X14" s="54">
        <v>0</v>
      </c>
      <c r="Y14" s="92"/>
      <c r="Z14" s="54">
        <v>0</v>
      </c>
      <c r="AB14" s="10">
        <v>0</v>
      </c>
    </row>
    <row r="15" spans="1:28" ht="21.75" customHeight="1" x14ac:dyDescent="0.4">
      <c r="A15" s="63" t="s">
        <v>25</v>
      </c>
      <c r="B15" s="63"/>
      <c r="C15" s="63"/>
      <c r="E15" s="88">
        <v>70000000</v>
      </c>
      <c r="F15" s="88"/>
      <c r="G15" s="92"/>
      <c r="H15" s="54">
        <v>133283990112</v>
      </c>
      <c r="I15" s="92"/>
      <c r="J15" s="54">
        <v>150369943500</v>
      </c>
      <c r="K15" s="92"/>
      <c r="L15" s="54">
        <v>0</v>
      </c>
      <c r="M15" s="92"/>
      <c r="N15" s="54">
        <v>0</v>
      </c>
      <c r="O15" s="92"/>
      <c r="P15" s="54">
        <v>-8000000</v>
      </c>
      <c r="Q15" s="92"/>
      <c r="R15" s="54">
        <v>16603320961</v>
      </c>
      <c r="S15" s="92"/>
      <c r="T15" s="54">
        <v>62000000</v>
      </c>
      <c r="U15" s="92"/>
      <c r="V15" s="54">
        <v>2461</v>
      </c>
      <c r="W15" s="92"/>
      <c r="X15" s="54">
        <v>118051534104</v>
      </c>
      <c r="Y15" s="92"/>
      <c r="Z15" s="54">
        <v>151674137100</v>
      </c>
      <c r="AB15" s="10">
        <v>0.41</v>
      </c>
    </row>
    <row r="16" spans="1:28" ht="21.75" customHeight="1" x14ac:dyDescent="0.4">
      <c r="A16" s="63" t="s">
        <v>26</v>
      </c>
      <c r="B16" s="63"/>
      <c r="C16" s="63"/>
      <c r="E16" s="88">
        <v>313400000</v>
      </c>
      <c r="F16" s="88"/>
      <c r="G16" s="92"/>
      <c r="H16" s="54">
        <v>828422865184</v>
      </c>
      <c r="I16" s="92"/>
      <c r="J16" s="54">
        <v>675408465360</v>
      </c>
      <c r="K16" s="92"/>
      <c r="L16" s="54">
        <v>22900000</v>
      </c>
      <c r="M16" s="92"/>
      <c r="N16" s="54">
        <v>51481130194</v>
      </c>
      <c r="O16" s="92"/>
      <c r="P16" s="54">
        <v>0</v>
      </c>
      <c r="Q16" s="92"/>
      <c r="R16" s="54">
        <v>0</v>
      </c>
      <c r="S16" s="92"/>
      <c r="T16" s="54">
        <v>336300000</v>
      </c>
      <c r="U16" s="92"/>
      <c r="V16" s="54">
        <v>2960</v>
      </c>
      <c r="W16" s="92"/>
      <c r="X16" s="54">
        <v>879903995378</v>
      </c>
      <c r="Y16" s="92"/>
      <c r="Z16" s="54">
        <v>989525084400</v>
      </c>
      <c r="AB16" s="10">
        <v>2.66</v>
      </c>
    </row>
    <row r="17" spans="1:28" ht="21.75" customHeight="1" x14ac:dyDescent="0.4">
      <c r="A17" s="63" t="s">
        <v>27</v>
      </c>
      <c r="B17" s="63"/>
      <c r="C17" s="63"/>
      <c r="E17" s="88">
        <v>472000000</v>
      </c>
      <c r="F17" s="88"/>
      <c r="G17" s="92"/>
      <c r="H17" s="54">
        <v>683880141200</v>
      </c>
      <c r="I17" s="92"/>
      <c r="J17" s="54">
        <v>634816234800</v>
      </c>
      <c r="K17" s="92"/>
      <c r="L17" s="54">
        <v>177695368</v>
      </c>
      <c r="M17" s="92"/>
      <c r="N17" s="54">
        <v>245335804732</v>
      </c>
      <c r="O17" s="92"/>
      <c r="P17" s="54">
        <v>-417000000</v>
      </c>
      <c r="Q17" s="92"/>
      <c r="R17" s="54">
        <v>596469816020</v>
      </c>
      <c r="S17" s="92"/>
      <c r="T17" s="54">
        <v>232695368</v>
      </c>
      <c r="U17" s="92"/>
      <c r="V17" s="54">
        <v>1450</v>
      </c>
      <c r="W17" s="92"/>
      <c r="X17" s="54">
        <v>332808662552</v>
      </c>
      <c r="Y17" s="92"/>
      <c r="Z17" s="54">
        <v>335400704312.58002</v>
      </c>
      <c r="AB17" s="10">
        <v>0.9</v>
      </c>
    </row>
    <row r="18" spans="1:28" ht="21.75" customHeight="1" x14ac:dyDescent="0.4">
      <c r="A18" s="63" t="s">
        <v>28</v>
      </c>
      <c r="B18" s="63"/>
      <c r="C18" s="63"/>
      <c r="E18" s="88">
        <v>9608690</v>
      </c>
      <c r="F18" s="88"/>
      <c r="G18" s="92"/>
      <c r="H18" s="54">
        <v>22580791334</v>
      </c>
      <c r="I18" s="92"/>
      <c r="J18" s="54">
        <v>25024977931.59</v>
      </c>
      <c r="K18" s="92"/>
      <c r="L18" s="54">
        <v>0</v>
      </c>
      <c r="M18" s="92"/>
      <c r="N18" s="54">
        <v>0</v>
      </c>
      <c r="O18" s="92"/>
      <c r="P18" s="54">
        <v>0</v>
      </c>
      <c r="Q18" s="92"/>
      <c r="R18" s="54">
        <v>0</v>
      </c>
      <c r="S18" s="92"/>
      <c r="T18" s="54">
        <v>9608690</v>
      </c>
      <c r="U18" s="92"/>
      <c r="V18" s="54">
        <v>3070</v>
      </c>
      <c r="W18" s="92"/>
      <c r="X18" s="54">
        <v>22580791334</v>
      </c>
      <c r="Y18" s="92"/>
      <c r="Z18" s="54">
        <v>29323161164.115002</v>
      </c>
      <c r="AB18" s="10">
        <v>0.08</v>
      </c>
    </row>
    <row r="19" spans="1:28" ht="21.75" customHeight="1" x14ac:dyDescent="0.4">
      <c r="A19" s="63" t="s">
        <v>29</v>
      </c>
      <c r="B19" s="63"/>
      <c r="C19" s="63"/>
      <c r="E19" s="88">
        <v>16437892</v>
      </c>
      <c r="F19" s="88"/>
      <c r="G19" s="92"/>
      <c r="H19" s="54">
        <v>31079372458</v>
      </c>
      <c r="I19" s="92"/>
      <c r="J19" s="54">
        <v>30147459671.097</v>
      </c>
      <c r="K19" s="92"/>
      <c r="L19" s="54">
        <v>0</v>
      </c>
      <c r="M19" s="92"/>
      <c r="N19" s="54">
        <v>0</v>
      </c>
      <c r="O19" s="92"/>
      <c r="P19" s="54">
        <v>-16437892</v>
      </c>
      <c r="Q19" s="92"/>
      <c r="R19" s="54">
        <v>31885685866</v>
      </c>
      <c r="S19" s="92"/>
      <c r="T19" s="54">
        <v>0</v>
      </c>
      <c r="U19" s="92"/>
      <c r="V19" s="54">
        <v>0</v>
      </c>
      <c r="W19" s="92"/>
      <c r="X19" s="54">
        <v>0</v>
      </c>
      <c r="Y19" s="92"/>
      <c r="Z19" s="54">
        <v>0</v>
      </c>
      <c r="AB19" s="10">
        <v>0</v>
      </c>
    </row>
    <row r="20" spans="1:28" ht="21.75" customHeight="1" x14ac:dyDescent="0.4">
      <c r="A20" s="63" t="s">
        <v>30</v>
      </c>
      <c r="B20" s="63"/>
      <c r="C20" s="63"/>
      <c r="E20" s="88">
        <v>265000000</v>
      </c>
      <c r="F20" s="88"/>
      <c r="G20" s="92"/>
      <c r="H20" s="54">
        <v>419689224651</v>
      </c>
      <c r="I20" s="92"/>
      <c r="J20" s="54">
        <v>408306037500</v>
      </c>
      <c r="K20" s="92"/>
      <c r="L20" s="54">
        <v>0</v>
      </c>
      <c r="M20" s="92"/>
      <c r="N20" s="54">
        <v>0</v>
      </c>
      <c r="O20" s="92"/>
      <c r="P20" s="54">
        <v>-65000000</v>
      </c>
      <c r="Q20" s="92"/>
      <c r="R20" s="54">
        <v>103316587789</v>
      </c>
      <c r="S20" s="92"/>
      <c r="T20" s="54">
        <v>200000000</v>
      </c>
      <c r="U20" s="92"/>
      <c r="V20" s="54">
        <v>1746</v>
      </c>
      <c r="W20" s="92"/>
      <c r="X20" s="54">
        <v>316746584667</v>
      </c>
      <c r="Y20" s="92"/>
      <c r="Z20" s="54">
        <v>347122260000</v>
      </c>
      <c r="AB20" s="10">
        <v>0.93</v>
      </c>
    </row>
    <row r="21" spans="1:28" ht="21.75" customHeight="1" x14ac:dyDescent="0.4">
      <c r="A21" s="63" t="s">
        <v>31</v>
      </c>
      <c r="B21" s="63"/>
      <c r="C21" s="63"/>
      <c r="E21" s="88">
        <v>246800000</v>
      </c>
      <c r="F21" s="88"/>
      <c r="G21" s="92"/>
      <c r="H21" s="54">
        <v>530671013316</v>
      </c>
      <c r="I21" s="92"/>
      <c r="J21" s="54">
        <v>454599343620</v>
      </c>
      <c r="K21" s="92"/>
      <c r="L21" s="54">
        <v>0</v>
      </c>
      <c r="M21" s="92"/>
      <c r="N21" s="54">
        <v>0</v>
      </c>
      <c r="O21" s="92"/>
      <c r="P21" s="54">
        <v>-22583750</v>
      </c>
      <c r="Q21" s="92"/>
      <c r="R21" s="54">
        <v>41044899530</v>
      </c>
      <c r="S21" s="92"/>
      <c r="T21" s="54">
        <v>224216250</v>
      </c>
      <c r="U21" s="92"/>
      <c r="V21" s="54">
        <v>2313</v>
      </c>
      <c r="W21" s="92"/>
      <c r="X21" s="54">
        <v>482111282781</v>
      </c>
      <c r="Y21" s="92"/>
      <c r="Z21" s="54">
        <v>515526443741.81299</v>
      </c>
      <c r="AB21" s="10">
        <v>1.38</v>
      </c>
    </row>
    <row r="22" spans="1:28" ht="21.75" customHeight="1" x14ac:dyDescent="0.4">
      <c r="A22" s="63" t="s">
        <v>32</v>
      </c>
      <c r="B22" s="63"/>
      <c r="C22" s="63"/>
      <c r="E22" s="88">
        <v>83400000</v>
      </c>
      <c r="F22" s="88"/>
      <c r="G22" s="92"/>
      <c r="H22" s="54">
        <v>158481873886</v>
      </c>
      <c r="I22" s="92"/>
      <c r="J22" s="54">
        <v>187113808890</v>
      </c>
      <c r="K22" s="92"/>
      <c r="L22" s="54">
        <v>0</v>
      </c>
      <c r="M22" s="92"/>
      <c r="N22" s="54">
        <v>0</v>
      </c>
      <c r="O22" s="92"/>
      <c r="P22" s="54">
        <v>0</v>
      </c>
      <c r="Q22" s="92"/>
      <c r="R22" s="54">
        <v>0</v>
      </c>
      <c r="S22" s="92"/>
      <c r="T22" s="54">
        <v>83400000</v>
      </c>
      <c r="U22" s="92"/>
      <c r="V22" s="54">
        <v>2297</v>
      </c>
      <c r="W22" s="92"/>
      <c r="X22" s="54">
        <v>158481873886</v>
      </c>
      <c r="Y22" s="92"/>
      <c r="Z22" s="54">
        <v>190429959690</v>
      </c>
      <c r="AB22" s="10">
        <v>0.51</v>
      </c>
    </row>
    <row r="23" spans="1:28" ht="21.75" customHeight="1" x14ac:dyDescent="0.4">
      <c r="A23" s="63" t="s">
        <v>33</v>
      </c>
      <c r="B23" s="63"/>
      <c r="C23" s="63"/>
      <c r="E23" s="88">
        <v>5267477</v>
      </c>
      <c r="F23" s="88"/>
      <c r="G23" s="92"/>
      <c r="H23" s="54">
        <v>32184504767</v>
      </c>
      <c r="I23" s="92"/>
      <c r="J23" s="54">
        <v>29584165641.952499</v>
      </c>
      <c r="K23" s="92"/>
      <c r="L23" s="54">
        <v>0</v>
      </c>
      <c r="M23" s="92"/>
      <c r="N23" s="54">
        <v>0</v>
      </c>
      <c r="O23" s="92"/>
      <c r="P23" s="54">
        <v>-5267477</v>
      </c>
      <c r="Q23" s="92"/>
      <c r="R23" s="54">
        <v>29721523473</v>
      </c>
      <c r="S23" s="92"/>
      <c r="T23" s="54">
        <v>0</v>
      </c>
      <c r="U23" s="92"/>
      <c r="V23" s="54">
        <v>0</v>
      </c>
      <c r="W23" s="92"/>
      <c r="X23" s="54">
        <v>0</v>
      </c>
      <c r="Y23" s="92"/>
      <c r="Z23" s="54">
        <v>0</v>
      </c>
      <c r="AB23" s="10">
        <v>0</v>
      </c>
    </row>
    <row r="24" spans="1:28" ht="21.75" customHeight="1" x14ac:dyDescent="0.4">
      <c r="A24" s="63" t="s">
        <v>34</v>
      </c>
      <c r="B24" s="63"/>
      <c r="C24" s="63"/>
      <c r="E24" s="88">
        <v>23000000</v>
      </c>
      <c r="F24" s="88"/>
      <c r="G24" s="92"/>
      <c r="H24" s="54">
        <v>68609984502</v>
      </c>
      <c r="I24" s="92"/>
      <c r="J24" s="54">
        <v>59146969050</v>
      </c>
      <c r="K24" s="92"/>
      <c r="L24" s="54">
        <v>0</v>
      </c>
      <c r="M24" s="92"/>
      <c r="N24" s="54">
        <v>0</v>
      </c>
      <c r="O24" s="92"/>
      <c r="P24" s="54">
        <v>0</v>
      </c>
      <c r="Q24" s="92"/>
      <c r="R24" s="54">
        <v>0</v>
      </c>
      <c r="S24" s="92"/>
      <c r="T24" s="54">
        <v>23000000</v>
      </c>
      <c r="U24" s="92"/>
      <c r="V24" s="54">
        <v>2740</v>
      </c>
      <c r="W24" s="92"/>
      <c r="X24" s="54">
        <v>68609984502</v>
      </c>
      <c r="Y24" s="92"/>
      <c r="Z24" s="54">
        <v>62645031000</v>
      </c>
      <c r="AB24" s="10">
        <v>0.17</v>
      </c>
    </row>
    <row r="25" spans="1:28" ht="21.75" customHeight="1" x14ac:dyDescent="0.4">
      <c r="A25" s="63" t="s">
        <v>35</v>
      </c>
      <c r="B25" s="63"/>
      <c r="C25" s="63"/>
      <c r="E25" s="88">
        <v>123260869</v>
      </c>
      <c r="F25" s="88"/>
      <c r="G25" s="92"/>
      <c r="H25" s="54">
        <v>213416863561</v>
      </c>
      <c r="I25" s="92"/>
      <c r="J25" s="54">
        <v>188079661583.20599</v>
      </c>
      <c r="K25" s="92"/>
      <c r="L25" s="54">
        <v>0</v>
      </c>
      <c r="M25" s="92"/>
      <c r="N25" s="54">
        <v>0</v>
      </c>
      <c r="O25" s="92"/>
      <c r="P25" s="54">
        <v>-2650506</v>
      </c>
      <c r="Q25" s="92"/>
      <c r="R25" s="54">
        <v>4100036902</v>
      </c>
      <c r="S25" s="92"/>
      <c r="T25" s="54">
        <v>120610363</v>
      </c>
      <c r="U25" s="92"/>
      <c r="V25" s="54">
        <v>1585</v>
      </c>
      <c r="W25" s="92"/>
      <c r="X25" s="54">
        <v>208827713069</v>
      </c>
      <c r="Y25" s="92"/>
      <c r="Z25" s="54">
        <v>190029979174.138</v>
      </c>
      <c r="AB25" s="10">
        <v>0.51</v>
      </c>
    </row>
    <row r="26" spans="1:28" ht="21.75" customHeight="1" x14ac:dyDescent="0.4">
      <c r="A26" s="63" t="s">
        <v>36</v>
      </c>
      <c r="B26" s="63"/>
      <c r="C26" s="63"/>
      <c r="E26" s="88">
        <v>26600000</v>
      </c>
      <c r="F26" s="88"/>
      <c r="G26" s="92"/>
      <c r="H26" s="54">
        <v>63236385059</v>
      </c>
      <c r="I26" s="92"/>
      <c r="J26" s="54">
        <v>43575971040</v>
      </c>
      <c r="K26" s="92"/>
      <c r="L26" s="54">
        <v>0</v>
      </c>
      <c r="M26" s="92"/>
      <c r="N26" s="54">
        <v>0</v>
      </c>
      <c r="O26" s="92"/>
      <c r="P26" s="54">
        <v>0</v>
      </c>
      <c r="Q26" s="92"/>
      <c r="R26" s="54">
        <v>0</v>
      </c>
      <c r="S26" s="92"/>
      <c r="T26" s="54">
        <v>26600000</v>
      </c>
      <c r="U26" s="92"/>
      <c r="V26" s="54">
        <v>1750</v>
      </c>
      <c r="W26" s="92"/>
      <c r="X26" s="54">
        <v>63236385059</v>
      </c>
      <c r="Y26" s="92"/>
      <c r="Z26" s="54">
        <v>46273027500</v>
      </c>
      <c r="AB26" s="10">
        <v>0.12</v>
      </c>
    </row>
    <row r="27" spans="1:28" ht="21.75" customHeight="1" x14ac:dyDescent="0.4">
      <c r="A27" s="63" t="s">
        <v>37</v>
      </c>
      <c r="B27" s="63"/>
      <c r="C27" s="63"/>
      <c r="E27" s="88">
        <v>8200000</v>
      </c>
      <c r="F27" s="88"/>
      <c r="G27" s="92"/>
      <c r="H27" s="54">
        <v>44114330870</v>
      </c>
      <c r="I27" s="92"/>
      <c r="J27" s="54">
        <v>37316239380</v>
      </c>
      <c r="K27" s="92"/>
      <c r="L27" s="54">
        <v>0</v>
      </c>
      <c r="M27" s="92"/>
      <c r="N27" s="54">
        <v>0</v>
      </c>
      <c r="O27" s="92"/>
      <c r="P27" s="54">
        <v>-8200000</v>
      </c>
      <c r="Q27" s="92"/>
      <c r="R27" s="54">
        <v>37456044133</v>
      </c>
      <c r="S27" s="92"/>
      <c r="T27" s="54">
        <v>0</v>
      </c>
      <c r="U27" s="92"/>
      <c r="V27" s="54">
        <v>0</v>
      </c>
      <c r="W27" s="92"/>
      <c r="X27" s="54">
        <v>0</v>
      </c>
      <c r="Y27" s="92"/>
      <c r="Z27" s="54">
        <v>0</v>
      </c>
      <c r="AB27" s="10">
        <v>0</v>
      </c>
    </row>
    <row r="28" spans="1:28" ht="21.75" customHeight="1" x14ac:dyDescent="0.4">
      <c r="A28" s="63" t="s">
        <v>38</v>
      </c>
      <c r="B28" s="63"/>
      <c r="C28" s="63"/>
      <c r="E28" s="88">
        <v>4000000</v>
      </c>
      <c r="F28" s="88"/>
      <c r="G28" s="92"/>
      <c r="H28" s="54">
        <v>161394573798</v>
      </c>
      <c r="I28" s="92"/>
      <c r="J28" s="54">
        <v>147994164000</v>
      </c>
      <c r="K28" s="92"/>
      <c r="L28" s="54">
        <v>0</v>
      </c>
      <c r="M28" s="92"/>
      <c r="N28" s="54">
        <v>0</v>
      </c>
      <c r="O28" s="92"/>
      <c r="P28" s="54">
        <v>-1149970</v>
      </c>
      <c r="Q28" s="92"/>
      <c r="R28" s="54">
        <v>43781932050</v>
      </c>
      <c r="S28" s="92"/>
      <c r="T28" s="54">
        <v>2850030</v>
      </c>
      <c r="U28" s="92"/>
      <c r="V28" s="54">
        <v>44000</v>
      </c>
      <c r="W28" s="92"/>
      <c r="X28" s="54">
        <v>114994844291</v>
      </c>
      <c r="Y28" s="92"/>
      <c r="Z28" s="54">
        <v>124655182146</v>
      </c>
      <c r="AB28" s="10">
        <v>0.33</v>
      </c>
    </row>
    <row r="29" spans="1:28" ht="21.75" customHeight="1" x14ac:dyDescent="0.4">
      <c r="A29" s="63" t="s">
        <v>39</v>
      </c>
      <c r="B29" s="63"/>
      <c r="C29" s="63"/>
      <c r="E29" s="88">
        <v>2775783</v>
      </c>
      <c r="F29" s="88"/>
      <c r="G29" s="92"/>
      <c r="H29" s="54">
        <v>131652656271</v>
      </c>
      <c r="I29" s="92"/>
      <c r="J29" s="54">
        <v>124718872519.98</v>
      </c>
      <c r="K29" s="92"/>
      <c r="L29" s="54">
        <v>0</v>
      </c>
      <c r="M29" s="92"/>
      <c r="N29" s="54">
        <v>0</v>
      </c>
      <c r="O29" s="92"/>
      <c r="P29" s="54">
        <v>0</v>
      </c>
      <c r="Q29" s="92"/>
      <c r="R29" s="54">
        <v>0</v>
      </c>
      <c r="S29" s="92"/>
      <c r="T29" s="54">
        <v>2775783</v>
      </c>
      <c r="U29" s="92"/>
      <c r="V29" s="54">
        <v>49230</v>
      </c>
      <c r="W29" s="92"/>
      <c r="X29" s="54">
        <v>131652656271</v>
      </c>
      <c r="Y29" s="92"/>
      <c r="Z29" s="54">
        <v>135838718897.314</v>
      </c>
      <c r="AB29" s="10">
        <v>0.36</v>
      </c>
    </row>
    <row r="30" spans="1:28" ht="21.75" customHeight="1" x14ac:dyDescent="0.4">
      <c r="A30" s="63" t="s">
        <v>40</v>
      </c>
      <c r="B30" s="63"/>
      <c r="C30" s="63"/>
      <c r="E30" s="88">
        <v>9536649</v>
      </c>
      <c r="F30" s="88"/>
      <c r="G30" s="92"/>
      <c r="H30" s="54">
        <v>31654803256</v>
      </c>
      <c r="I30" s="92"/>
      <c r="J30" s="54">
        <v>32354918967.929901</v>
      </c>
      <c r="K30" s="92"/>
      <c r="L30" s="54">
        <v>0</v>
      </c>
      <c r="M30" s="92"/>
      <c r="N30" s="54">
        <v>0</v>
      </c>
      <c r="O30" s="92"/>
      <c r="P30" s="54">
        <v>-9536649</v>
      </c>
      <c r="Q30" s="92"/>
      <c r="R30" s="54">
        <v>35007308513</v>
      </c>
      <c r="S30" s="92"/>
      <c r="T30" s="54">
        <v>0</v>
      </c>
      <c r="U30" s="92"/>
      <c r="V30" s="54">
        <v>0</v>
      </c>
      <c r="W30" s="92"/>
      <c r="X30" s="54">
        <v>0</v>
      </c>
      <c r="Y30" s="92"/>
      <c r="Z30" s="54">
        <v>0</v>
      </c>
      <c r="AB30" s="10">
        <v>0</v>
      </c>
    </row>
    <row r="31" spans="1:28" ht="21.75" customHeight="1" x14ac:dyDescent="0.4">
      <c r="A31" s="63" t="s">
        <v>41</v>
      </c>
      <c r="B31" s="63"/>
      <c r="C31" s="63"/>
      <c r="E31" s="88">
        <v>235767301</v>
      </c>
      <c r="F31" s="88"/>
      <c r="G31" s="92"/>
      <c r="H31" s="54">
        <v>1160218325386</v>
      </c>
      <c r="I31" s="92"/>
      <c r="J31" s="54">
        <v>766137503292.53406</v>
      </c>
      <c r="K31" s="92"/>
      <c r="L31" s="54">
        <v>0</v>
      </c>
      <c r="M31" s="92"/>
      <c r="N31" s="54">
        <v>0</v>
      </c>
      <c r="O31" s="92"/>
      <c r="P31" s="54">
        <v>-14950000</v>
      </c>
      <c r="Q31" s="92"/>
      <c r="R31" s="54">
        <v>48152081494</v>
      </c>
      <c r="S31" s="92"/>
      <c r="T31" s="54">
        <v>220817301</v>
      </c>
      <c r="U31" s="92"/>
      <c r="V31" s="54">
        <v>3722</v>
      </c>
      <c r="W31" s="92"/>
      <c r="X31" s="54">
        <v>1086648903806</v>
      </c>
      <c r="Y31" s="92"/>
      <c r="Z31" s="54">
        <v>816991796455.78406</v>
      </c>
      <c r="AB31" s="10">
        <v>2.19</v>
      </c>
    </row>
    <row r="32" spans="1:28" ht="21.75" customHeight="1" x14ac:dyDescent="0.4">
      <c r="A32" s="63" t="s">
        <v>42</v>
      </c>
      <c r="B32" s="63"/>
      <c r="C32" s="63"/>
      <c r="E32" s="88">
        <v>3156250</v>
      </c>
      <c r="F32" s="88"/>
      <c r="G32" s="92"/>
      <c r="H32" s="54">
        <v>55839540858</v>
      </c>
      <c r="I32" s="92"/>
      <c r="J32" s="54">
        <v>51297639609.375</v>
      </c>
      <c r="K32" s="92"/>
      <c r="L32" s="54">
        <v>0</v>
      </c>
      <c r="M32" s="92"/>
      <c r="N32" s="54">
        <v>0</v>
      </c>
      <c r="O32" s="92"/>
      <c r="P32" s="54">
        <v>-3156250</v>
      </c>
      <c r="Q32" s="92"/>
      <c r="R32" s="54">
        <v>55105005674</v>
      </c>
      <c r="S32" s="92"/>
      <c r="T32" s="54">
        <v>0</v>
      </c>
      <c r="U32" s="92"/>
      <c r="V32" s="54">
        <v>0</v>
      </c>
      <c r="W32" s="92"/>
      <c r="X32" s="54">
        <v>0</v>
      </c>
      <c r="Y32" s="92"/>
      <c r="Z32" s="54">
        <v>0</v>
      </c>
      <c r="AB32" s="10">
        <v>0</v>
      </c>
    </row>
    <row r="33" spans="1:28" ht="21.75" customHeight="1" x14ac:dyDescent="0.4">
      <c r="A33" s="63" t="s">
        <v>43</v>
      </c>
      <c r="B33" s="63"/>
      <c r="C33" s="63"/>
      <c r="E33" s="88">
        <v>53400000</v>
      </c>
      <c r="F33" s="88"/>
      <c r="G33" s="92"/>
      <c r="H33" s="54">
        <v>90274502355</v>
      </c>
      <c r="I33" s="92"/>
      <c r="J33" s="54">
        <v>99635420790</v>
      </c>
      <c r="K33" s="92"/>
      <c r="L33" s="54">
        <v>0</v>
      </c>
      <c r="M33" s="92"/>
      <c r="N33" s="54">
        <v>0</v>
      </c>
      <c r="O33" s="92"/>
      <c r="P33" s="54">
        <v>0</v>
      </c>
      <c r="Q33" s="92"/>
      <c r="R33" s="54">
        <v>0</v>
      </c>
      <c r="S33" s="92"/>
      <c r="T33" s="54">
        <v>53400000</v>
      </c>
      <c r="U33" s="92"/>
      <c r="V33" s="54">
        <v>2147</v>
      </c>
      <c r="W33" s="92"/>
      <c r="X33" s="54">
        <v>90274502355</v>
      </c>
      <c r="Y33" s="92"/>
      <c r="Z33" s="54">
        <v>113967633690</v>
      </c>
      <c r="AB33" s="10">
        <v>0.31</v>
      </c>
    </row>
    <row r="34" spans="1:28" ht="21.75" customHeight="1" x14ac:dyDescent="0.4">
      <c r="A34" s="63" t="s">
        <v>44</v>
      </c>
      <c r="B34" s="63"/>
      <c r="C34" s="63"/>
      <c r="E34" s="88">
        <v>13404839</v>
      </c>
      <c r="F34" s="88"/>
      <c r="G34" s="92"/>
      <c r="H34" s="54">
        <v>783810373754</v>
      </c>
      <c r="I34" s="92"/>
      <c r="J34" s="54">
        <v>704097238188.078</v>
      </c>
      <c r="K34" s="92"/>
      <c r="L34" s="54">
        <v>11066821</v>
      </c>
      <c r="M34" s="92"/>
      <c r="N34" s="54">
        <v>584601936401</v>
      </c>
      <c r="O34" s="92"/>
      <c r="P34" s="54">
        <v>0</v>
      </c>
      <c r="Q34" s="92"/>
      <c r="R34" s="54">
        <v>0</v>
      </c>
      <c r="S34" s="92"/>
      <c r="T34" s="54">
        <v>24471660</v>
      </c>
      <c r="U34" s="92"/>
      <c r="V34" s="54">
        <v>63560</v>
      </c>
      <c r="W34" s="92"/>
      <c r="X34" s="54">
        <v>1368412310155</v>
      </c>
      <c r="Y34" s="92"/>
      <c r="Z34" s="54">
        <v>1546163968277.8799</v>
      </c>
      <c r="AB34" s="10">
        <v>4.1500000000000004</v>
      </c>
    </row>
    <row r="35" spans="1:28" ht="21.75" customHeight="1" x14ac:dyDescent="0.4">
      <c r="A35" s="63" t="s">
        <v>45</v>
      </c>
      <c r="B35" s="63"/>
      <c r="C35" s="63"/>
      <c r="E35" s="88">
        <v>14272693</v>
      </c>
      <c r="F35" s="88"/>
      <c r="G35" s="92"/>
      <c r="H35" s="54">
        <v>2526880158099</v>
      </c>
      <c r="I35" s="92"/>
      <c r="J35" s="54">
        <v>2827622655996.3398</v>
      </c>
      <c r="K35" s="92"/>
      <c r="L35" s="54">
        <v>4432535</v>
      </c>
      <c r="M35" s="92"/>
      <c r="N35" s="54">
        <v>897578174934</v>
      </c>
      <c r="O35" s="92"/>
      <c r="P35" s="54">
        <v>-12823</v>
      </c>
      <c r="Q35" s="92"/>
      <c r="R35" s="54">
        <v>2801825529</v>
      </c>
      <c r="S35" s="92"/>
      <c r="T35" s="54">
        <v>18692405</v>
      </c>
      <c r="U35" s="92"/>
      <c r="V35" s="54">
        <v>230030</v>
      </c>
      <c r="W35" s="92"/>
      <c r="X35" s="54">
        <v>3422129042457</v>
      </c>
      <c r="Y35" s="92"/>
      <c r="Z35" s="54">
        <v>4274230029313.21</v>
      </c>
      <c r="AB35" s="10">
        <v>11.47</v>
      </c>
    </row>
    <row r="36" spans="1:28" ht="21.75" customHeight="1" x14ac:dyDescent="0.4">
      <c r="A36" s="63" t="s">
        <v>46</v>
      </c>
      <c r="B36" s="63"/>
      <c r="C36" s="63"/>
      <c r="E36" s="88">
        <v>18467186</v>
      </c>
      <c r="F36" s="88"/>
      <c r="G36" s="92"/>
      <c r="H36" s="54">
        <v>227847956627</v>
      </c>
      <c r="I36" s="92"/>
      <c r="J36" s="54">
        <v>189814546555.72198</v>
      </c>
      <c r="K36" s="92"/>
      <c r="L36" s="54">
        <v>0</v>
      </c>
      <c r="M36" s="92"/>
      <c r="N36" s="54">
        <v>0</v>
      </c>
      <c r="O36" s="92"/>
      <c r="P36" s="54">
        <v>-646470</v>
      </c>
      <c r="Q36" s="92"/>
      <c r="R36" s="54">
        <v>6728268198</v>
      </c>
      <c r="S36" s="92"/>
      <c r="T36" s="54">
        <v>17820716</v>
      </c>
      <c r="U36" s="92"/>
      <c r="V36" s="54">
        <v>10890</v>
      </c>
      <c r="W36" s="92"/>
      <c r="X36" s="54">
        <v>219871816218</v>
      </c>
      <c r="Y36" s="92"/>
      <c r="Z36" s="54">
        <v>192912895036.422</v>
      </c>
      <c r="AB36" s="10">
        <v>0.52</v>
      </c>
    </row>
    <row r="37" spans="1:28" ht="21.75" customHeight="1" x14ac:dyDescent="0.4">
      <c r="A37" s="63" t="s">
        <v>47</v>
      </c>
      <c r="B37" s="63"/>
      <c r="C37" s="63"/>
      <c r="E37" s="88">
        <v>4793555</v>
      </c>
      <c r="F37" s="88"/>
      <c r="G37" s="92"/>
      <c r="H37" s="54">
        <v>506171080680</v>
      </c>
      <c r="I37" s="92"/>
      <c r="J37" s="54">
        <v>519388634904.75</v>
      </c>
      <c r="K37" s="92"/>
      <c r="L37" s="54">
        <v>1727928</v>
      </c>
      <c r="M37" s="92"/>
      <c r="N37" s="54">
        <v>228679263840</v>
      </c>
      <c r="O37" s="92"/>
      <c r="P37" s="54">
        <v>0</v>
      </c>
      <c r="Q37" s="92"/>
      <c r="R37" s="54">
        <v>0</v>
      </c>
      <c r="S37" s="92"/>
      <c r="T37" s="54">
        <v>6521483</v>
      </c>
      <c r="U37" s="92"/>
      <c r="V37" s="54">
        <v>132350</v>
      </c>
      <c r="W37" s="92"/>
      <c r="X37" s="54">
        <v>734850344519</v>
      </c>
      <c r="Y37" s="92"/>
      <c r="Z37" s="54">
        <v>857982721313.453</v>
      </c>
      <c r="AB37" s="10">
        <v>2.2999999999999998</v>
      </c>
    </row>
    <row r="38" spans="1:28" ht="21.75" customHeight="1" x14ac:dyDescent="0.4">
      <c r="A38" s="63" t="s">
        <v>48</v>
      </c>
      <c r="B38" s="63"/>
      <c r="C38" s="63"/>
      <c r="E38" s="88">
        <v>2222949</v>
      </c>
      <c r="F38" s="88"/>
      <c r="G38" s="92"/>
      <c r="H38" s="54">
        <v>114834658360</v>
      </c>
      <c r="I38" s="92"/>
      <c r="J38" s="54">
        <v>106287650010.94501</v>
      </c>
      <c r="K38" s="92"/>
      <c r="L38" s="54">
        <v>0</v>
      </c>
      <c r="M38" s="92"/>
      <c r="N38" s="54">
        <v>0</v>
      </c>
      <c r="O38" s="92"/>
      <c r="P38" s="54">
        <v>-2222949</v>
      </c>
      <c r="Q38" s="92"/>
      <c r="R38" s="54">
        <v>102131298405</v>
      </c>
      <c r="S38" s="92"/>
      <c r="T38" s="54">
        <v>0</v>
      </c>
      <c r="U38" s="92"/>
      <c r="V38" s="54">
        <v>0</v>
      </c>
      <c r="W38" s="92"/>
      <c r="X38" s="54">
        <v>0</v>
      </c>
      <c r="Y38" s="92"/>
      <c r="Z38" s="54">
        <v>0</v>
      </c>
      <c r="AB38" s="10">
        <v>0</v>
      </c>
    </row>
    <row r="39" spans="1:28" ht="21.75" customHeight="1" x14ac:dyDescent="0.4">
      <c r="A39" s="63" t="s">
        <v>49</v>
      </c>
      <c r="B39" s="63"/>
      <c r="C39" s="63"/>
      <c r="E39" s="88">
        <v>1151534</v>
      </c>
      <c r="F39" s="88"/>
      <c r="G39" s="92"/>
      <c r="H39" s="54">
        <v>206276999137</v>
      </c>
      <c r="I39" s="92"/>
      <c r="J39" s="54">
        <v>197663752117.836</v>
      </c>
      <c r="K39" s="92"/>
      <c r="L39" s="54">
        <v>718000</v>
      </c>
      <c r="M39" s="92"/>
      <c r="N39" s="54">
        <v>131268456797</v>
      </c>
      <c r="O39" s="92"/>
      <c r="P39" s="54">
        <v>-350000</v>
      </c>
      <c r="Q39" s="92"/>
      <c r="R39" s="54">
        <v>57660367694</v>
      </c>
      <c r="S39" s="92"/>
      <c r="T39" s="54">
        <v>1519534</v>
      </c>
      <c r="U39" s="92"/>
      <c r="V39" s="54">
        <v>209700</v>
      </c>
      <c r="W39" s="92"/>
      <c r="X39" s="54">
        <v>274849131126</v>
      </c>
      <c r="Y39" s="92"/>
      <c r="Z39" s="54">
        <v>316750334435.19</v>
      </c>
      <c r="AB39" s="10">
        <v>0.85</v>
      </c>
    </row>
    <row r="40" spans="1:28" ht="21.75" customHeight="1" x14ac:dyDescent="0.4">
      <c r="A40" s="63" t="s">
        <v>50</v>
      </c>
      <c r="B40" s="63"/>
      <c r="C40" s="63"/>
      <c r="E40" s="88">
        <v>1800000</v>
      </c>
      <c r="F40" s="88"/>
      <c r="G40" s="92"/>
      <c r="H40" s="54">
        <v>40877146212</v>
      </c>
      <c r="I40" s="92"/>
      <c r="J40" s="54">
        <v>43479747000</v>
      </c>
      <c r="K40" s="92"/>
      <c r="L40" s="54">
        <v>0</v>
      </c>
      <c r="M40" s="92"/>
      <c r="N40" s="54">
        <v>0</v>
      </c>
      <c r="O40" s="92"/>
      <c r="P40" s="54">
        <v>-1800000</v>
      </c>
      <c r="Q40" s="92"/>
      <c r="R40" s="54">
        <v>44660440594</v>
      </c>
      <c r="S40" s="92"/>
      <c r="T40" s="54">
        <v>0</v>
      </c>
      <c r="U40" s="92"/>
      <c r="V40" s="54">
        <v>0</v>
      </c>
      <c r="W40" s="92"/>
      <c r="X40" s="54">
        <v>0</v>
      </c>
      <c r="Y40" s="92"/>
      <c r="Z40" s="54">
        <v>0</v>
      </c>
      <c r="AB40" s="10">
        <v>0</v>
      </c>
    </row>
    <row r="41" spans="1:28" ht="21.75" customHeight="1" x14ac:dyDescent="0.4">
      <c r="A41" s="63" t="s">
        <v>51</v>
      </c>
      <c r="B41" s="63"/>
      <c r="C41" s="63"/>
      <c r="E41" s="88">
        <v>110000499</v>
      </c>
      <c r="F41" s="88"/>
      <c r="G41" s="92"/>
      <c r="H41" s="54">
        <v>467915804351</v>
      </c>
      <c r="I41" s="92"/>
      <c r="J41" s="54">
        <v>454988689484.78302</v>
      </c>
      <c r="K41" s="92"/>
      <c r="L41" s="54">
        <v>0</v>
      </c>
      <c r="M41" s="92"/>
      <c r="N41" s="54">
        <v>0</v>
      </c>
      <c r="O41" s="92"/>
      <c r="P41" s="54">
        <v>0</v>
      </c>
      <c r="Q41" s="92"/>
      <c r="R41" s="54">
        <v>0</v>
      </c>
      <c r="S41" s="92"/>
      <c r="T41" s="54">
        <v>110000499</v>
      </c>
      <c r="U41" s="92"/>
      <c r="V41" s="54">
        <v>4690</v>
      </c>
      <c r="W41" s="92"/>
      <c r="X41" s="54">
        <v>467915804351</v>
      </c>
      <c r="Y41" s="92"/>
      <c r="Z41" s="54">
        <v>512832721385.15601</v>
      </c>
      <c r="AB41" s="10">
        <v>1.38</v>
      </c>
    </row>
    <row r="42" spans="1:28" ht="21.75" customHeight="1" x14ac:dyDescent="0.4">
      <c r="A42" s="63" t="s">
        <v>52</v>
      </c>
      <c r="B42" s="63"/>
      <c r="C42" s="63"/>
      <c r="E42" s="88">
        <v>106340023</v>
      </c>
      <c r="F42" s="88"/>
      <c r="G42" s="92"/>
      <c r="H42" s="54">
        <v>113361981377</v>
      </c>
      <c r="I42" s="92"/>
      <c r="J42" s="54">
        <v>114798127651.381</v>
      </c>
      <c r="K42" s="92"/>
      <c r="L42" s="54">
        <v>0</v>
      </c>
      <c r="M42" s="92"/>
      <c r="N42" s="54">
        <v>0</v>
      </c>
      <c r="O42" s="92"/>
      <c r="P42" s="54">
        <v>0</v>
      </c>
      <c r="Q42" s="92"/>
      <c r="R42" s="54">
        <v>0</v>
      </c>
      <c r="S42" s="92"/>
      <c r="T42" s="54">
        <v>106340023</v>
      </c>
      <c r="U42" s="92"/>
      <c r="V42" s="54">
        <v>1014</v>
      </c>
      <c r="W42" s="92"/>
      <c r="X42" s="54">
        <v>113361981377</v>
      </c>
      <c r="Y42" s="92"/>
      <c r="Z42" s="54">
        <v>107187202061.23399</v>
      </c>
      <c r="AB42" s="10">
        <v>0.28999999999999998</v>
      </c>
    </row>
    <row r="43" spans="1:28" ht="21.75" customHeight="1" x14ac:dyDescent="0.4">
      <c r="A43" s="63" t="s">
        <v>53</v>
      </c>
      <c r="B43" s="63"/>
      <c r="C43" s="63"/>
      <c r="E43" s="88">
        <v>16249965</v>
      </c>
      <c r="F43" s="88"/>
      <c r="G43" s="92"/>
      <c r="H43" s="54">
        <v>32514684943</v>
      </c>
      <c r="I43" s="92"/>
      <c r="J43" s="54">
        <v>33098066024.2043</v>
      </c>
      <c r="K43" s="92"/>
      <c r="L43" s="54">
        <v>0</v>
      </c>
      <c r="M43" s="92"/>
      <c r="N43" s="54">
        <v>0</v>
      </c>
      <c r="O43" s="92"/>
      <c r="P43" s="54">
        <v>-16249965</v>
      </c>
      <c r="Q43" s="92"/>
      <c r="R43" s="54">
        <v>32754283909</v>
      </c>
      <c r="S43" s="92"/>
      <c r="T43" s="54">
        <v>0</v>
      </c>
      <c r="U43" s="92"/>
      <c r="V43" s="54">
        <v>0</v>
      </c>
      <c r="W43" s="92"/>
      <c r="X43" s="54">
        <v>0</v>
      </c>
      <c r="Y43" s="92"/>
      <c r="Z43" s="54">
        <v>0</v>
      </c>
      <c r="AB43" s="10">
        <v>0</v>
      </c>
    </row>
    <row r="44" spans="1:28" ht="21.75" customHeight="1" x14ac:dyDescent="0.4">
      <c r="A44" s="63" t="s">
        <v>54</v>
      </c>
      <c r="B44" s="63"/>
      <c r="C44" s="63"/>
      <c r="E44" s="88">
        <v>19457662</v>
      </c>
      <c r="F44" s="88"/>
      <c r="G44" s="92"/>
      <c r="H44" s="54">
        <v>211856881054</v>
      </c>
      <c r="I44" s="92"/>
      <c r="J44" s="54">
        <v>203089833566.54999</v>
      </c>
      <c r="K44" s="92"/>
      <c r="L44" s="54">
        <v>0</v>
      </c>
      <c r="M44" s="92"/>
      <c r="N44" s="54">
        <v>0</v>
      </c>
      <c r="O44" s="92"/>
      <c r="P44" s="54">
        <v>0</v>
      </c>
      <c r="Q44" s="92"/>
      <c r="R44" s="54">
        <v>0</v>
      </c>
      <c r="S44" s="92"/>
      <c r="T44" s="54">
        <v>19457662</v>
      </c>
      <c r="U44" s="92"/>
      <c r="V44" s="54">
        <v>12640</v>
      </c>
      <c r="W44" s="92"/>
      <c r="X44" s="54">
        <v>211856881054</v>
      </c>
      <c r="Y44" s="92"/>
      <c r="Z44" s="54">
        <v>244481475836.30399</v>
      </c>
      <c r="AB44" s="10">
        <v>0.66</v>
      </c>
    </row>
    <row r="45" spans="1:28" ht="21.75" customHeight="1" x14ac:dyDescent="0.4">
      <c r="A45" s="63" t="s">
        <v>55</v>
      </c>
      <c r="B45" s="63"/>
      <c r="C45" s="63"/>
      <c r="E45" s="88">
        <v>17629373</v>
      </c>
      <c r="F45" s="88"/>
      <c r="G45" s="92"/>
      <c r="H45" s="54">
        <v>330077159361</v>
      </c>
      <c r="I45" s="92"/>
      <c r="J45" s="54">
        <v>318595014233.21698</v>
      </c>
      <c r="K45" s="92"/>
      <c r="L45" s="54">
        <v>0</v>
      </c>
      <c r="M45" s="92"/>
      <c r="N45" s="54">
        <v>0</v>
      </c>
      <c r="O45" s="92"/>
      <c r="P45" s="54">
        <v>-5629373</v>
      </c>
      <c r="Q45" s="92"/>
      <c r="R45" s="54">
        <v>100771958264</v>
      </c>
      <c r="S45" s="92"/>
      <c r="T45" s="54">
        <v>12000000</v>
      </c>
      <c r="U45" s="92"/>
      <c r="V45" s="54">
        <v>21050</v>
      </c>
      <c r="W45" s="92"/>
      <c r="X45" s="54">
        <v>224677639543</v>
      </c>
      <c r="Y45" s="92"/>
      <c r="Z45" s="54">
        <v>251097030000</v>
      </c>
      <c r="AB45" s="10">
        <v>0.67</v>
      </c>
    </row>
    <row r="46" spans="1:28" ht="21.75" customHeight="1" x14ac:dyDescent="0.4">
      <c r="A46" s="63" t="s">
        <v>56</v>
      </c>
      <c r="B46" s="63"/>
      <c r="C46" s="63"/>
      <c r="E46" s="88">
        <v>18942349</v>
      </c>
      <c r="F46" s="88"/>
      <c r="G46" s="92"/>
      <c r="H46" s="54">
        <v>116558153750</v>
      </c>
      <c r="I46" s="92"/>
      <c r="J46" s="54">
        <v>115990594864.452</v>
      </c>
      <c r="K46" s="92"/>
      <c r="L46" s="54">
        <v>0</v>
      </c>
      <c r="M46" s="92"/>
      <c r="N46" s="54">
        <v>0</v>
      </c>
      <c r="O46" s="92"/>
      <c r="P46" s="54">
        <v>-18942349</v>
      </c>
      <c r="Q46" s="92"/>
      <c r="R46" s="54">
        <v>108572357579</v>
      </c>
      <c r="S46" s="92"/>
      <c r="T46" s="54">
        <v>0</v>
      </c>
      <c r="U46" s="92"/>
      <c r="V46" s="54">
        <v>0</v>
      </c>
      <c r="W46" s="92"/>
      <c r="X46" s="54">
        <v>0</v>
      </c>
      <c r="Y46" s="92"/>
      <c r="Z46" s="54">
        <v>0</v>
      </c>
      <c r="AB46" s="10">
        <v>0</v>
      </c>
    </row>
    <row r="47" spans="1:28" ht="21.75" customHeight="1" x14ac:dyDescent="0.4">
      <c r="A47" s="63" t="s">
        <v>57</v>
      </c>
      <c r="B47" s="63"/>
      <c r="C47" s="63"/>
      <c r="E47" s="88">
        <v>116593850</v>
      </c>
      <c r="F47" s="88"/>
      <c r="G47" s="92"/>
      <c r="H47" s="54">
        <v>343859441851</v>
      </c>
      <c r="I47" s="92"/>
      <c r="J47" s="54">
        <v>310612312467.90002</v>
      </c>
      <c r="K47" s="92"/>
      <c r="L47" s="54">
        <v>0</v>
      </c>
      <c r="M47" s="92"/>
      <c r="N47" s="54">
        <v>0</v>
      </c>
      <c r="O47" s="92"/>
      <c r="P47" s="54">
        <v>-39706229</v>
      </c>
      <c r="Q47" s="92"/>
      <c r="R47" s="54">
        <v>107250473900</v>
      </c>
      <c r="S47" s="92"/>
      <c r="T47" s="54">
        <v>76887621</v>
      </c>
      <c r="U47" s="92"/>
      <c r="V47" s="54">
        <v>3363</v>
      </c>
      <c r="W47" s="92"/>
      <c r="X47" s="54">
        <v>226757538605</v>
      </c>
      <c r="Y47" s="92"/>
      <c r="Z47" s="54">
        <v>257034559659.93301</v>
      </c>
      <c r="AB47" s="10">
        <v>0.69</v>
      </c>
    </row>
    <row r="48" spans="1:28" ht="21.75" customHeight="1" x14ac:dyDescent="0.4">
      <c r="A48" s="63" t="s">
        <v>58</v>
      </c>
      <c r="B48" s="63"/>
      <c r="C48" s="63"/>
      <c r="E48" s="88">
        <v>1221678</v>
      </c>
      <c r="F48" s="88"/>
      <c r="G48" s="92"/>
      <c r="H48" s="54">
        <v>15859551071</v>
      </c>
      <c r="I48" s="92"/>
      <c r="J48" s="54">
        <v>15799461296.858999</v>
      </c>
      <c r="K48" s="92"/>
      <c r="L48" s="54">
        <v>0</v>
      </c>
      <c r="M48" s="92"/>
      <c r="N48" s="54">
        <v>0</v>
      </c>
      <c r="O48" s="92"/>
      <c r="P48" s="54">
        <v>-1221678</v>
      </c>
      <c r="Q48" s="92"/>
      <c r="R48" s="54">
        <v>16505799020</v>
      </c>
      <c r="S48" s="92"/>
      <c r="T48" s="54">
        <v>0</v>
      </c>
      <c r="U48" s="92"/>
      <c r="V48" s="54">
        <v>0</v>
      </c>
      <c r="W48" s="92"/>
      <c r="X48" s="54">
        <v>0</v>
      </c>
      <c r="Y48" s="92"/>
      <c r="Z48" s="54">
        <v>0</v>
      </c>
      <c r="AB48" s="10">
        <v>0</v>
      </c>
    </row>
    <row r="49" spans="1:28" ht="21.75" customHeight="1" x14ac:dyDescent="0.4">
      <c r="A49" s="63" t="s">
        <v>59</v>
      </c>
      <c r="B49" s="63"/>
      <c r="C49" s="63"/>
      <c r="E49" s="88">
        <v>52074499</v>
      </c>
      <c r="F49" s="88"/>
      <c r="G49" s="92"/>
      <c r="H49" s="54">
        <v>105668775164</v>
      </c>
      <c r="I49" s="92"/>
      <c r="J49" s="54">
        <v>104512839920.78799</v>
      </c>
      <c r="K49" s="92"/>
      <c r="L49" s="54">
        <v>0</v>
      </c>
      <c r="M49" s="92"/>
      <c r="N49" s="54">
        <v>0</v>
      </c>
      <c r="O49" s="92"/>
      <c r="P49" s="54">
        <v>0</v>
      </c>
      <c r="Q49" s="92"/>
      <c r="R49" s="54">
        <v>0</v>
      </c>
      <c r="S49" s="92"/>
      <c r="T49" s="54">
        <v>52074499</v>
      </c>
      <c r="U49" s="92"/>
      <c r="V49" s="54">
        <v>2400</v>
      </c>
      <c r="W49" s="92"/>
      <c r="X49" s="54">
        <v>105668775164</v>
      </c>
      <c r="Y49" s="92"/>
      <c r="Z49" s="54">
        <v>124235173754.28</v>
      </c>
      <c r="AB49" s="10">
        <v>0.33</v>
      </c>
    </row>
    <row r="50" spans="1:28" ht="21.75" customHeight="1" x14ac:dyDescent="0.4">
      <c r="A50" s="63" t="s">
        <v>60</v>
      </c>
      <c r="B50" s="63"/>
      <c r="C50" s="63"/>
      <c r="E50" s="88">
        <v>4695715</v>
      </c>
      <c r="F50" s="88"/>
      <c r="G50" s="92"/>
      <c r="H50" s="54">
        <v>286123476525</v>
      </c>
      <c r="I50" s="92"/>
      <c r="J50" s="54">
        <v>290989124405.05499</v>
      </c>
      <c r="K50" s="92"/>
      <c r="L50" s="54">
        <v>0</v>
      </c>
      <c r="M50" s="92"/>
      <c r="N50" s="54">
        <v>0</v>
      </c>
      <c r="O50" s="92"/>
      <c r="P50" s="54">
        <v>0</v>
      </c>
      <c r="Q50" s="92"/>
      <c r="R50" s="54">
        <v>0</v>
      </c>
      <c r="S50" s="92"/>
      <c r="T50" s="54">
        <v>4695715</v>
      </c>
      <c r="U50" s="92"/>
      <c r="V50" s="54">
        <v>73460</v>
      </c>
      <c r="W50" s="92"/>
      <c r="X50" s="54">
        <v>286123476525</v>
      </c>
      <c r="Y50" s="92"/>
      <c r="Z50" s="54">
        <v>342894787917.79498</v>
      </c>
      <c r="AB50" s="10">
        <v>0.92</v>
      </c>
    </row>
    <row r="51" spans="1:28" ht="21.75" customHeight="1" x14ac:dyDescent="0.4">
      <c r="A51" s="63" t="s">
        <v>61</v>
      </c>
      <c r="B51" s="63"/>
      <c r="C51" s="63"/>
      <c r="E51" s="88">
        <v>17400000</v>
      </c>
      <c r="F51" s="88"/>
      <c r="G51" s="92"/>
      <c r="H51" s="54">
        <v>41798753280</v>
      </c>
      <c r="I51" s="92"/>
      <c r="J51" s="54">
        <v>39487841010</v>
      </c>
      <c r="K51" s="92"/>
      <c r="L51" s="54">
        <v>0</v>
      </c>
      <c r="M51" s="92"/>
      <c r="N51" s="54">
        <v>0</v>
      </c>
      <c r="O51" s="92"/>
      <c r="P51" s="54">
        <v>-17400000</v>
      </c>
      <c r="Q51" s="92"/>
      <c r="R51" s="54">
        <v>35294399665</v>
      </c>
      <c r="S51" s="92"/>
      <c r="T51" s="54">
        <v>0</v>
      </c>
      <c r="U51" s="92"/>
      <c r="V51" s="54">
        <v>0</v>
      </c>
      <c r="W51" s="92"/>
      <c r="X51" s="54">
        <v>0</v>
      </c>
      <c r="Y51" s="92"/>
      <c r="Z51" s="54">
        <v>0</v>
      </c>
      <c r="AB51" s="10">
        <v>0</v>
      </c>
    </row>
    <row r="52" spans="1:28" ht="21.75" customHeight="1" x14ac:dyDescent="0.4">
      <c r="A52" s="63" t="s">
        <v>62</v>
      </c>
      <c r="B52" s="63"/>
      <c r="C52" s="63"/>
      <c r="E52" s="88">
        <v>190000000</v>
      </c>
      <c r="F52" s="88"/>
      <c r="G52" s="92"/>
      <c r="H52" s="54">
        <v>311318633509</v>
      </c>
      <c r="I52" s="92"/>
      <c r="J52" s="54">
        <v>311445805500</v>
      </c>
      <c r="K52" s="92"/>
      <c r="L52" s="54">
        <v>0</v>
      </c>
      <c r="M52" s="92"/>
      <c r="N52" s="54">
        <v>0</v>
      </c>
      <c r="O52" s="92"/>
      <c r="P52" s="54">
        <v>-190000000</v>
      </c>
      <c r="Q52" s="92"/>
      <c r="R52" s="54">
        <v>0</v>
      </c>
      <c r="S52" s="92"/>
      <c r="T52" s="54">
        <v>0</v>
      </c>
      <c r="U52" s="92"/>
      <c r="V52" s="54">
        <v>0</v>
      </c>
      <c r="W52" s="92"/>
      <c r="X52" s="54">
        <v>0</v>
      </c>
      <c r="Y52" s="92"/>
      <c r="Z52" s="54">
        <v>0</v>
      </c>
      <c r="AB52" s="10">
        <v>0</v>
      </c>
    </row>
    <row r="53" spans="1:28" ht="21.75" customHeight="1" x14ac:dyDescent="0.4">
      <c r="A53" s="63" t="s">
        <v>63</v>
      </c>
      <c r="B53" s="63"/>
      <c r="C53" s="63"/>
      <c r="E53" s="88">
        <v>11407875</v>
      </c>
      <c r="F53" s="88"/>
      <c r="G53" s="92"/>
      <c r="H53" s="54">
        <v>57292453702</v>
      </c>
      <c r="I53" s="92"/>
      <c r="J53" s="54">
        <v>50689791702.5625</v>
      </c>
      <c r="K53" s="92"/>
      <c r="L53" s="54">
        <v>0</v>
      </c>
      <c r="M53" s="92"/>
      <c r="N53" s="54">
        <v>0</v>
      </c>
      <c r="O53" s="92"/>
      <c r="P53" s="54">
        <v>0</v>
      </c>
      <c r="Q53" s="92"/>
      <c r="R53" s="54">
        <v>0</v>
      </c>
      <c r="S53" s="92"/>
      <c r="T53" s="54">
        <v>11407875</v>
      </c>
      <c r="U53" s="92"/>
      <c r="V53" s="54">
        <v>4540</v>
      </c>
      <c r="W53" s="92"/>
      <c r="X53" s="54">
        <v>57292453702</v>
      </c>
      <c r="Y53" s="92"/>
      <c r="Z53" s="54">
        <v>51483591572.625</v>
      </c>
      <c r="AB53" s="10">
        <v>0.14000000000000001</v>
      </c>
    </row>
    <row r="54" spans="1:28" ht="21.75" customHeight="1" x14ac:dyDescent="0.4">
      <c r="A54" s="63" t="s">
        <v>64</v>
      </c>
      <c r="B54" s="63"/>
      <c r="C54" s="63"/>
      <c r="E54" s="88">
        <v>64000000</v>
      </c>
      <c r="F54" s="88"/>
      <c r="G54" s="92"/>
      <c r="H54" s="54">
        <v>250972019512</v>
      </c>
      <c r="I54" s="92"/>
      <c r="J54" s="54">
        <v>242770867200</v>
      </c>
      <c r="K54" s="92"/>
      <c r="L54" s="54">
        <v>0</v>
      </c>
      <c r="M54" s="92"/>
      <c r="N54" s="54">
        <v>0</v>
      </c>
      <c r="O54" s="92"/>
      <c r="P54" s="54">
        <v>0</v>
      </c>
      <c r="Q54" s="92"/>
      <c r="R54" s="54">
        <v>0</v>
      </c>
      <c r="S54" s="92"/>
      <c r="T54" s="54">
        <v>64000000</v>
      </c>
      <c r="U54" s="92"/>
      <c r="V54" s="54">
        <v>3026</v>
      </c>
      <c r="W54" s="92"/>
      <c r="X54" s="54">
        <v>189881772952</v>
      </c>
      <c r="Y54" s="92"/>
      <c r="Z54" s="54">
        <v>192511699200</v>
      </c>
      <c r="AB54" s="10">
        <v>0.52</v>
      </c>
    </row>
    <row r="55" spans="1:28" ht="21.75" customHeight="1" x14ac:dyDescent="0.4">
      <c r="A55" s="63" t="s">
        <v>65</v>
      </c>
      <c r="B55" s="63"/>
      <c r="C55" s="63"/>
      <c r="E55" s="88">
        <v>957748</v>
      </c>
      <c r="F55" s="88"/>
      <c r="G55" s="92"/>
      <c r="H55" s="54">
        <v>19555799758</v>
      </c>
      <c r="I55" s="92"/>
      <c r="J55" s="54">
        <v>18422155878.389999</v>
      </c>
      <c r="K55" s="92"/>
      <c r="L55" s="54">
        <v>0</v>
      </c>
      <c r="M55" s="92"/>
      <c r="N55" s="54">
        <v>0</v>
      </c>
      <c r="O55" s="92"/>
      <c r="P55" s="54">
        <v>-957748</v>
      </c>
      <c r="Q55" s="92"/>
      <c r="R55" s="54">
        <v>19155171487</v>
      </c>
      <c r="S55" s="92"/>
      <c r="T55" s="54">
        <v>0</v>
      </c>
      <c r="U55" s="92"/>
      <c r="V55" s="54">
        <v>0</v>
      </c>
      <c r="W55" s="92"/>
      <c r="X55" s="54">
        <v>0</v>
      </c>
      <c r="Y55" s="92"/>
      <c r="Z55" s="54">
        <v>0</v>
      </c>
      <c r="AB55" s="10">
        <v>0</v>
      </c>
    </row>
    <row r="56" spans="1:28" ht="21.75" customHeight="1" x14ac:dyDescent="0.4">
      <c r="A56" s="63" t="s">
        <v>66</v>
      </c>
      <c r="B56" s="63"/>
      <c r="C56" s="63"/>
      <c r="E56" s="88">
        <v>7550168</v>
      </c>
      <c r="F56" s="88"/>
      <c r="G56" s="92"/>
      <c r="H56" s="54">
        <v>163363349785</v>
      </c>
      <c r="I56" s="92"/>
      <c r="J56" s="54">
        <v>168492739033.98001</v>
      </c>
      <c r="K56" s="92"/>
      <c r="L56" s="54">
        <v>0</v>
      </c>
      <c r="M56" s="92"/>
      <c r="N56" s="54">
        <v>0</v>
      </c>
      <c r="O56" s="92"/>
      <c r="P56" s="54">
        <v>-550168</v>
      </c>
      <c r="Q56" s="92"/>
      <c r="R56" s="54">
        <v>12470048136</v>
      </c>
      <c r="S56" s="92"/>
      <c r="T56" s="54">
        <v>7000000</v>
      </c>
      <c r="U56" s="92"/>
      <c r="V56" s="54">
        <v>23700</v>
      </c>
      <c r="W56" s="92"/>
      <c r="X56" s="54">
        <v>151459338189</v>
      </c>
      <c r="Y56" s="92"/>
      <c r="Z56" s="54">
        <v>164912895000</v>
      </c>
      <c r="AB56" s="10">
        <v>0.44</v>
      </c>
    </row>
    <row r="57" spans="1:28" ht="21.75" customHeight="1" x14ac:dyDescent="0.4">
      <c r="A57" s="63" t="s">
        <v>67</v>
      </c>
      <c r="B57" s="63"/>
      <c r="C57" s="63"/>
      <c r="E57" s="88">
        <v>18710000</v>
      </c>
      <c r="F57" s="88"/>
      <c r="G57" s="92"/>
      <c r="H57" s="54">
        <v>248853376915</v>
      </c>
      <c r="I57" s="92"/>
      <c r="J57" s="54">
        <v>217232529840</v>
      </c>
      <c r="K57" s="92"/>
      <c r="L57" s="54">
        <v>0</v>
      </c>
      <c r="M57" s="92"/>
      <c r="N57" s="54">
        <v>0</v>
      </c>
      <c r="O57" s="92"/>
      <c r="P57" s="54">
        <v>0</v>
      </c>
      <c r="Q57" s="92"/>
      <c r="R57" s="54">
        <v>0</v>
      </c>
      <c r="S57" s="92"/>
      <c r="T57" s="54">
        <v>18710000</v>
      </c>
      <c r="U57" s="92"/>
      <c r="V57" s="54">
        <v>14300</v>
      </c>
      <c r="W57" s="92"/>
      <c r="X57" s="54">
        <v>248853376915</v>
      </c>
      <c r="Y57" s="92"/>
      <c r="Z57" s="54">
        <v>265961059650</v>
      </c>
      <c r="AB57" s="10">
        <v>0.71</v>
      </c>
    </row>
    <row r="58" spans="1:28" ht="21.75" customHeight="1" x14ac:dyDescent="0.4">
      <c r="A58" s="63" t="s">
        <v>68</v>
      </c>
      <c r="B58" s="63"/>
      <c r="C58" s="63"/>
      <c r="E58" s="88">
        <v>732803</v>
      </c>
      <c r="F58" s="88"/>
      <c r="G58" s="92"/>
      <c r="H58" s="54">
        <v>12482499871</v>
      </c>
      <c r="I58" s="92"/>
      <c r="J58" s="54">
        <v>11691507295.5075</v>
      </c>
      <c r="K58" s="92"/>
      <c r="L58" s="54">
        <v>0</v>
      </c>
      <c r="M58" s="92"/>
      <c r="N58" s="54">
        <v>0</v>
      </c>
      <c r="O58" s="92"/>
      <c r="P58" s="54">
        <v>-732803</v>
      </c>
      <c r="Q58" s="92"/>
      <c r="R58" s="54">
        <v>11985556350</v>
      </c>
      <c r="S58" s="92"/>
      <c r="T58" s="54">
        <v>0</v>
      </c>
      <c r="U58" s="92"/>
      <c r="V58" s="54">
        <v>0</v>
      </c>
      <c r="W58" s="92"/>
      <c r="X58" s="54">
        <v>0</v>
      </c>
      <c r="Y58" s="92"/>
      <c r="Z58" s="54">
        <v>0</v>
      </c>
      <c r="AB58" s="10">
        <v>0</v>
      </c>
    </row>
    <row r="59" spans="1:28" ht="21.75" customHeight="1" x14ac:dyDescent="0.4">
      <c r="A59" s="63" t="s">
        <v>69</v>
      </c>
      <c r="B59" s="63"/>
      <c r="C59" s="63"/>
      <c r="E59" s="88">
        <v>2000000</v>
      </c>
      <c r="F59" s="88"/>
      <c r="G59" s="92"/>
      <c r="H59" s="54">
        <v>49355967093</v>
      </c>
      <c r="I59" s="92"/>
      <c r="J59" s="54">
        <v>45766062000</v>
      </c>
      <c r="K59" s="92"/>
      <c r="L59" s="54">
        <v>0</v>
      </c>
      <c r="M59" s="92"/>
      <c r="N59" s="54">
        <v>0</v>
      </c>
      <c r="O59" s="92"/>
      <c r="P59" s="54">
        <v>-2000000</v>
      </c>
      <c r="Q59" s="92"/>
      <c r="R59" s="54">
        <v>44414154105</v>
      </c>
      <c r="S59" s="92"/>
      <c r="T59" s="54">
        <v>0</v>
      </c>
      <c r="U59" s="92"/>
      <c r="V59" s="54">
        <v>0</v>
      </c>
      <c r="W59" s="92"/>
      <c r="X59" s="54">
        <v>0</v>
      </c>
      <c r="Y59" s="92"/>
      <c r="Z59" s="54">
        <v>0</v>
      </c>
      <c r="AB59" s="10">
        <v>0</v>
      </c>
    </row>
    <row r="60" spans="1:28" ht="21.75" customHeight="1" x14ac:dyDescent="0.4">
      <c r="A60" s="63" t="s">
        <v>70</v>
      </c>
      <c r="B60" s="63"/>
      <c r="C60" s="63"/>
      <c r="E60" s="88">
        <v>221066483</v>
      </c>
      <c r="F60" s="88"/>
      <c r="G60" s="92"/>
      <c r="H60" s="54">
        <v>94095265406</v>
      </c>
      <c r="I60" s="92"/>
      <c r="J60" s="54">
        <v>80428916297.970901</v>
      </c>
      <c r="K60" s="92"/>
      <c r="L60" s="54">
        <v>0</v>
      </c>
      <c r="M60" s="92"/>
      <c r="N60" s="54">
        <v>0</v>
      </c>
      <c r="O60" s="92"/>
      <c r="P60" s="54">
        <v>-12488164</v>
      </c>
      <c r="Q60" s="92"/>
      <c r="R60" s="54">
        <v>4572104058</v>
      </c>
      <c r="S60" s="92"/>
      <c r="T60" s="54">
        <v>208578319</v>
      </c>
      <c r="U60" s="92"/>
      <c r="V60" s="54">
        <v>418</v>
      </c>
      <c r="W60" s="92"/>
      <c r="X60" s="54">
        <v>88779773478</v>
      </c>
      <c r="Y60" s="92"/>
      <c r="Z60" s="54">
        <v>86666982204.815094</v>
      </c>
      <c r="AB60" s="10">
        <v>0.23</v>
      </c>
    </row>
    <row r="61" spans="1:28" ht="21.75" customHeight="1" x14ac:dyDescent="0.4">
      <c r="A61" s="63" t="s">
        <v>71</v>
      </c>
      <c r="B61" s="63"/>
      <c r="C61" s="63"/>
      <c r="E61" s="88">
        <v>12326899</v>
      </c>
      <c r="F61" s="88"/>
      <c r="G61" s="92"/>
      <c r="H61" s="54">
        <v>56398544101</v>
      </c>
      <c r="I61" s="92"/>
      <c r="J61" s="54">
        <v>54013665815.787598</v>
      </c>
      <c r="K61" s="92"/>
      <c r="L61" s="54">
        <v>0</v>
      </c>
      <c r="M61" s="92"/>
      <c r="N61" s="54">
        <v>0</v>
      </c>
      <c r="O61" s="92"/>
      <c r="P61" s="54">
        <v>-2307984</v>
      </c>
      <c r="Q61" s="92"/>
      <c r="R61" s="54">
        <v>10244230299</v>
      </c>
      <c r="S61" s="92"/>
      <c r="T61" s="54">
        <v>10018915</v>
      </c>
      <c r="U61" s="92"/>
      <c r="V61" s="54">
        <v>5110</v>
      </c>
      <c r="W61" s="92"/>
      <c r="X61" s="54">
        <v>45838959133</v>
      </c>
      <c r="Y61" s="92"/>
      <c r="Z61" s="54">
        <v>50892035548.8825</v>
      </c>
      <c r="AB61" s="10">
        <v>0.14000000000000001</v>
      </c>
    </row>
    <row r="62" spans="1:28" ht="21.75" customHeight="1" x14ac:dyDescent="0.4">
      <c r="A62" s="63" t="s">
        <v>72</v>
      </c>
      <c r="B62" s="63"/>
      <c r="C62" s="63"/>
      <c r="E62" s="88">
        <v>93033966</v>
      </c>
      <c r="F62" s="88"/>
      <c r="G62" s="92"/>
      <c r="H62" s="54">
        <v>360024832295</v>
      </c>
      <c r="I62" s="92"/>
      <c r="J62" s="54">
        <v>303983120496.85999</v>
      </c>
      <c r="K62" s="92"/>
      <c r="L62" s="54">
        <v>0</v>
      </c>
      <c r="M62" s="92"/>
      <c r="N62" s="54">
        <v>0</v>
      </c>
      <c r="O62" s="92"/>
      <c r="P62" s="54">
        <v>0</v>
      </c>
      <c r="Q62" s="92"/>
      <c r="R62" s="54">
        <v>0</v>
      </c>
      <c r="S62" s="92"/>
      <c r="T62" s="54">
        <v>93033966</v>
      </c>
      <c r="U62" s="92"/>
      <c r="V62" s="54">
        <v>4079</v>
      </c>
      <c r="W62" s="92"/>
      <c r="X62" s="54">
        <v>360024832295</v>
      </c>
      <c r="Y62" s="92"/>
      <c r="Z62" s="54">
        <v>377227608307.48199</v>
      </c>
      <c r="AB62" s="10">
        <v>1.01</v>
      </c>
    </row>
    <row r="63" spans="1:28" ht="21.75" customHeight="1" x14ac:dyDescent="0.4">
      <c r="A63" s="63" t="s">
        <v>73</v>
      </c>
      <c r="B63" s="63"/>
      <c r="C63" s="63"/>
      <c r="E63" s="88">
        <v>59226161</v>
      </c>
      <c r="F63" s="88"/>
      <c r="G63" s="92"/>
      <c r="H63" s="54">
        <v>894108784674</v>
      </c>
      <c r="I63" s="92"/>
      <c r="J63" s="54">
        <v>734744591468.78406</v>
      </c>
      <c r="K63" s="92"/>
      <c r="L63" s="54">
        <v>0</v>
      </c>
      <c r="M63" s="92"/>
      <c r="N63" s="54">
        <v>0</v>
      </c>
      <c r="O63" s="92"/>
      <c r="P63" s="54">
        <v>-1855806</v>
      </c>
      <c r="Q63" s="92"/>
      <c r="R63" s="54">
        <v>23526250350</v>
      </c>
      <c r="S63" s="92"/>
      <c r="T63" s="54">
        <v>57370355</v>
      </c>
      <c r="U63" s="92"/>
      <c r="V63" s="54">
        <v>15060</v>
      </c>
      <c r="W63" s="92"/>
      <c r="X63" s="54">
        <v>866092576643</v>
      </c>
      <c r="Y63" s="92"/>
      <c r="Z63" s="54">
        <v>858856760899.51501</v>
      </c>
      <c r="AB63" s="10">
        <v>2.31</v>
      </c>
    </row>
    <row r="64" spans="1:28" ht="21.75" customHeight="1" x14ac:dyDescent="0.4">
      <c r="A64" s="63" t="s">
        <v>74</v>
      </c>
      <c r="B64" s="63"/>
      <c r="C64" s="63"/>
      <c r="E64" s="88">
        <v>56000000</v>
      </c>
      <c r="F64" s="88"/>
      <c r="G64" s="92"/>
      <c r="H64" s="54">
        <v>140098520000</v>
      </c>
      <c r="I64" s="92"/>
      <c r="J64" s="54">
        <v>119293952400</v>
      </c>
      <c r="K64" s="92"/>
      <c r="L64" s="54">
        <v>0</v>
      </c>
      <c r="M64" s="92"/>
      <c r="N64" s="54">
        <v>0</v>
      </c>
      <c r="O64" s="92"/>
      <c r="P64" s="54">
        <v>0</v>
      </c>
      <c r="Q64" s="92"/>
      <c r="R64" s="54">
        <v>0</v>
      </c>
      <c r="S64" s="92"/>
      <c r="T64" s="54">
        <v>56000000</v>
      </c>
      <c r="U64" s="92"/>
      <c r="V64" s="54">
        <v>2499</v>
      </c>
      <c r="W64" s="92"/>
      <c r="X64" s="54">
        <v>140098520000</v>
      </c>
      <c r="Y64" s="92"/>
      <c r="Z64" s="54">
        <v>139111333200</v>
      </c>
      <c r="AB64" s="10">
        <v>0.37</v>
      </c>
    </row>
    <row r="65" spans="1:28" ht="21.75" customHeight="1" x14ac:dyDescent="0.4">
      <c r="A65" s="63" t="s">
        <v>75</v>
      </c>
      <c r="B65" s="63"/>
      <c r="C65" s="63"/>
      <c r="E65" s="88">
        <v>1599600000</v>
      </c>
      <c r="F65" s="88"/>
      <c r="G65" s="92"/>
      <c r="H65" s="54">
        <v>1727926063367</v>
      </c>
      <c r="I65" s="92"/>
      <c r="J65" s="54">
        <v>1494677437200</v>
      </c>
      <c r="K65" s="92"/>
      <c r="L65" s="54">
        <v>0</v>
      </c>
      <c r="M65" s="92"/>
      <c r="N65" s="54">
        <v>0</v>
      </c>
      <c r="O65" s="92"/>
      <c r="P65" s="54">
        <v>-56543019</v>
      </c>
      <c r="Q65" s="92"/>
      <c r="R65" s="54">
        <v>49518004064</v>
      </c>
      <c r="S65" s="92"/>
      <c r="T65" s="54">
        <v>1543056981</v>
      </c>
      <c r="U65" s="92"/>
      <c r="V65" s="54">
        <v>1105</v>
      </c>
      <c r="W65" s="92"/>
      <c r="X65" s="54">
        <v>1666846945943</v>
      </c>
      <c r="Y65" s="92"/>
      <c r="Z65" s="54">
        <v>1694932750119.1699</v>
      </c>
      <c r="AB65" s="10">
        <v>4.55</v>
      </c>
    </row>
    <row r="66" spans="1:28" ht="21.75" customHeight="1" x14ac:dyDescent="0.4">
      <c r="A66" s="63" t="s">
        <v>76</v>
      </c>
      <c r="B66" s="63"/>
      <c r="C66" s="63"/>
      <c r="E66" s="88">
        <v>17276284</v>
      </c>
      <c r="F66" s="88"/>
      <c r="G66" s="92"/>
      <c r="H66" s="54">
        <v>397662458597</v>
      </c>
      <c r="I66" s="92"/>
      <c r="J66" s="54">
        <v>341924188094.08197</v>
      </c>
      <c r="K66" s="92"/>
      <c r="L66" s="54">
        <v>0</v>
      </c>
      <c r="M66" s="92"/>
      <c r="N66" s="54">
        <v>0</v>
      </c>
      <c r="O66" s="92"/>
      <c r="P66" s="54">
        <v>-1173907</v>
      </c>
      <c r="Q66" s="92"/>
      <c r="R66" s="54">
        <v>22605811496</v>
      </c>
      <c r="S66" s="92"/>
      <c r="T66" s="54">
        <v>16102377</v>
      </c>
      <c r="U66" s="92"/>
      <c r="V66" s="54">
        <v>20450</v>
      </c>
      <c r="W66" s="92"/>
      <c r="X66" s="54">
        <v>370641674283</v>
      </c>
      <c r="Y66" s="92"/>
      <c r="Z66" s="54">
        <v>327334312672.58301</v>
      </c>
      <c r="AB66" s="10">
        <v>0.88</v>
      </c>
    </row>
    <row r="67" spans="1:28" ht="21.75" customHeight="1" x14ac:dyDescent="0.4">
      <c r="A67" s="63" t="s">
        <v>77</v>
      </c>
      <c r="B67" s="63"/>
      <c r="C67" s="63"/>
      <c r="E67" s="88">
        <v>18867800</v>
      </c>
      <c r="F67" s="88"/>
      <c r="G67" s="92"/>
      <c r="H67" s="54">
        <v>202636461699</v>
      </c>
      <c r="I67" s="92"/>
      <c r="J67" s="54">
        <v>168049607846.39999</v>
      </c>
      <c r="K67" s="92"/>
      <c r="L67" s="54">
        <v>0</v>
      </c>
      <c r="M67" s="92"/>
      <c r="N67" s="54">
        <v>0</v>
      </c>
      <c r="O67" s="92"/>
      <c r="P67" s="54">
        <v>-9110000</v>
      </c>
      <c r="Q67" s="92"/>
      <c r="R67" s="54">
        <v>83250290090</v>
      </c>
      <c r="S67" s="92"/>
      <c r="T67" s="54">
        <v>9757800</v>
      </c>
      <c r="U67" s="92"/>
      <c r="V67" s="54">
        <v>10410</v>
      </c>
      <c r="W67" s="92"/>
      <c r="X67" s="54">
        <v>104796853151</v>
      </c>
      <c r="Y67" s="92"/>
      <c r="Z67" s="54">
        <v>100974304746.89999</v>
      </c>
      <c r="AB67" s="10">
        <v>0.27</v>
      </c>
    </row>
    <row r="68" spans="1:28" ht="21.75" customHeight="1" x14ac:dyDescent="0.4">
      <c r="A68" s="63" t="s">
        <v>78</v>
      </c>
      <c r="B68" s="63"/>
      <c r="C68" s="63"/>
      <c r="E68" s="88">
        <v>1400000</v>
      </c>
      <c r="F68" s="88"/>
      <c r="G68" s="92"/>
      <c r="H68" s="54">
        <v>31071807698</v>
      </c>
      <c r="I68" s="92"/>
      <c r="J68" s="54">
        <v>27638566200</v>
      </c>
      <c r="K68" s="92"/>
      <c r="L68" s="54">
        <v>0</v>
      </c>
      <c r="M68" s="92"/>
      <c r="N68" s="54">
        <v>0</v>
      </c>
      <c r="O68" s="92"/>
      <c r="P68" s="54">
        <v>0</v>
      </c>
      <c r="Q68" s="92"/>
      <c r="R68" s="54">
        <v>0</v>
      </c>
      <c r="S68" s="92"/>
      <c r="T68" s="54">
        <v>1400000</v>
      </c>
      <c r="U68" s="92"/>
      <c r="V68" s="54">
        <v>23000</v>
      </c>
      <c r="W68" s="92"/>
      <c r="X68" s="54">
        <v>31071807698</v>
      </c>
      <c r="Y68" s="92"/>
      <c r="Z68" s="54">
        <v>32008410000</v>
      </c>
      <c r="AB68" s="10">
        <v>0.09</v>
      </c>
    </row>
    <row r="69" spans="1:28" ht="21.75" customHeight="1" x14ac:dyDescent="0.4">
      <c r="A69" s="63" t="s">
        <v>79</v>
      </c>
      <c r="B69" s="63"/>
      <c r="C69" s="63"/>
      <c r="E69" s="88">
        <v>109879386</v>
      </c>
      <c r="F69" s="88"/>
      <c r="G69" s="92"/>
      <c r="H69" s="54">
        <v>350413864025</v>
      </c>
      <c r="I69" s="92"/>
      <c r="J69" s="54">
        <v>340346980983.68298</v>
      </c>
      <c r="K69" s="92"/>
      <c r="L69" s="54">
        <v>0</v>
      </c>
      <c r="M69" s="92"/>
      <c r="N69" s="54">
        <v>0</v>
      </c>
      <c r="O69" s="92"/>
      <c r="P69" s="54">
        <v>-51900000</v>
      </c>
      <c r="Q69" s="92"/>
      <c r="R69" s="54">
        <v>161211748654</v>
      </c>
      <c r="S69" s="92"/>
      <c r="T69" s="54">
        <v>57979386</v>
      </c>
      <c r="U69" s="92"/>
      <c r="V69" s="54">
        <v>3298</v>
      </c>
      <c r="W69" s="92"/>
      <c r="X69" s="54">
        <v>184900748188</v>
      </c>
      <c r="Y69" s="92"/>
      <c r="Z69" s="54">
        <v>190078279738.58301</v>
      </c>
      <c r="AB69" s="10">
        <v>0.51</v>
      </c>
    </row>
    <row r="70" spans="1:28" ht="21.75" customHeight="1" x14ac:dyDescent="0.4">
      <c r="A70" s="63" t="s">
        <v>80</v>
      </c>
      <c r="B70" s="63"/>
      <c r="C70" s="63"/>
      <c r="E70" s="88">
        <v>31000000</v>
      </c>
      <c r="F70" s="88"/>
      <c r="G70" s="92"/>
      <c r="H70" s="54">
        <v>559662311183</v>
      </c>
      <c r="I70" s="92"/>
      <c r="J70" s="54">
        <v>505375020000</v>
      </c>
      <c r="K70" s="92"/>
      <c r="L70" s="54">
        <v>0</v>
      </c>
      <c r="M70" s="92"/>
      <c r="N70" s="54">
        <v>0</v>
      </c>
      <c r="O70" s="92"/>
      <c r="P70" s="54">
        <v>-9406937</v>
      </c>
      <c r="Q70" s="92"/>
      <c r="R70" s="54">
        <v>161713001535</v>
      </c>
      <c r="S70" s="92"/>
      <c r="T70" s="54">
        <v>21593063</v>
      </c>
      <c r="U70" s="92"/>
      <c r="V70" s="54">
        <v>17990</v>
      </c>
      <c r="W70" s="92"/>
      <c r="X70" s="54">
        <v>389833017553</v>
      </c>
      <c r="Y70" s="92"/>
      <c r="Z70" s="54">
        <v>386147871109.948</v>
      </c>
      <c r="AB70" s="10">
        <v>1.04</v>
      </c>
    </row>
    <row r="71" spans="1:28" ht="21.75" customHeight="1" x14ac:dyDescent="0.4">
      <c r="A71" s="63" t="s">
        <v>81</v>
      </c>
      <c r="B71" s="63"/>
      <c r="C71" s="63"/>
      <c r="E71" s="88">
        <v>190000000</v>
      </c>
      <c r="F71" s="88"/>
      <c r="G71" s="92"/>
      <c r="H71" s="54">
        <v>1265228457012</v>
      </c>
      <c r="I71" s="92"/>
      <c r="J71" s="54">
        <v>1265425650000</v>
      </c>
      <c r="K71" s="92"/>
      <c r="L71" s="54">
        <v>0</v>
      </c>
      <c r="M71" s="92"/>
      <c r="N71" s="54">
        <v>0</v>
      </c>
      <c r="O71" s="92"/>
      <c r="P71" s="54">
        <v>-143200000</v>
      </c>
      <c r="Q71" s="92"/>
      <c r="R71" s="54">
        <v>990876648080</v>
      </c>
      <c r="S71" s="92"/>
      <c r="T71" s="54">
        <v>46800000</v>
      </c>
      <c r="U71" s="92"/>
      <c r="V71" s="54">
        <v>7840</v>
      </c>
      <c r="W71" s="92"/>
      <c r="X71" s="54">
        <v>311645746253</v>
      </c>
      <c r="Y71" s="92"/>
      <c r="Z71" s="54">
        <v>364728873600</v>
      </c>
      <c r="AB71" s="10">
        <v>0.98</v>
      </c>
    </row>
    <row r="72" spans="1:28" ht="21.75" customHeight="1" x14ac:dyDescent="0.4">
      <c r="A72" s="63" t="s">
        <v>82</v>
      </c>
      <c r="B72" s="63"/>
      <c r="C72" s="63"/>
      <c r="E72" s="88">
        <v>5193860</v>
      </c>
      <c r="F72" s="88"/>
      <c r="G72" s="92"/>
      <c r="H72" s="54">
        <v>139303547031</v>
      </c>
      <c r="I72" s="92"/>
      <c r="J72" s="54">
        <v>145956781187.91</v>
      </c>
      <c r="K72" s="92"/>
      <c r="L72" s="54">
        <v>0</v>
      </c>
      <c r="M72" s="92"/>
      <c r="N72" s="54">
        <v>0</v>
      </c>
      <c r="O72" s="92"/>
      <c r="P72" s="54">
        <v>-99887</v>
      </c>
      <c r="Q72" s="92"/>
      <c r="R72" s="54">
        <v>2874584565</v>
      </c>
      <c r="S72" s="92"/>
      <c r="T72" s="54">
        <v>5093973</v>
      </c>
      <c r="U72" s="92"/>
      <c r="V72" s="54">
        <v>34930</v>
      </c>
      <c r="W72" s="92"/>
      <c r="X72" s="54">
        <v>136624496497</v>
      </c>
      <c r="Y72" s="92"/>
      <c r="Z72" s="54">
        <v>176873778652.504</v>
      </c>
      <c r="AB72" s="10">
        <v>0.47</v>
      </c>
    </row>
    <row r="73" spans="1:28" ht="21.75" customHeight="1" x14ac:dyDescent="0.4">
      <c r="A73" s="63" t="s">
        <v>83</v>
      </c>
      <c r="B73" s="63"/>
      <c r="C73" s="63"/>
      <c r="E73" s="88">
        <v>2219416</v>
      </c>
      <c r="F73" s="88"/>
      <c r="G73" s="92"/>
      <c r="H73" s="54">
        <v>82977695727</v>
      </c>
      <c r="I73" s="92"/>
      <c r="J73" s="54">
        <v>76599627685.056</v>
      </c>
      <c r="K73" s="92"/>
      <c r="L73" s="54">
        <v>0</v>
      </c>
      <c r="M73" s="92"/>
      <c r="N73" s="54">
        <v>0</v>
      </c>
      <c r="O73" s="92"/>
      <c r="P73" s="54">
        <v>-56349</v>
      </c>
      <c r="Q73" s="92"/>
      <c r="R73" s="54">
        <v>1886542297</v>
      </c>
      <c r="S73" s="92"/>
      <c r="T73" s="54">
        <v>2163067</v>
      </c>
      <c r="U73" s="92"/>
      <c r="V73" s="54">
        <v>39840</v>
      </c>
      <c r="W73" s="92"/>
      <c r="X73" s="54">
        <v>80870965772</v>
      </c>
      <c r="Y73" s="92"/>
      <c r="Z73" s="54">
        <v>85663838573.783997</v>
      </c>
      <c r="AB73" s="10">
        <v>0.23</v>
      </c>
    </row>
    <row r="74" spans="1:28" ht="21.75" customHeight="1" x14ac:dyDescent="0.4">
      <c r="A74" s="63" t="s">
        <v>84</v>
      </c>
      <c r="B74" s="63"/>
      <c r="C74" s="63"/>
      <c r="E74" s="88">
        <v>66304041</v>
      </c>
      <c r="F74" s="88"/>
      <c r="G74" s="92"/>
      <c r="H74" s="54">
        <v>364678876034</v>
      </c>
      <c r="I74" s="92"/>
      <c r="J74" s="54">
        <v>361184235119.15399</v>
      </c>
      <c r="K74" s="92"/>
      <c r="L74" s="54">
        <v>0</v>
      </c>
      <c r="M74" s="92"/>
      <c r="N74" s="54">
        <v>0</v>
      </c>
      <c r="O74" s="92"/>
      <c r="P74" s="54">
        <v>0</v>
      </c>
      <c r="Q74" s="92"/>
      <c r="R74" s="54">
        <v>0</v>
      </c>
      <c r="S74" s="92"/>
      <c r="T74" s="54">
        <v>66304041</v>
      </c>
      <c r="U74" s="92"/>
      <c r="V74" s="54">
        <v>6390</v>
      </c>
      <c r="W74" s="92"/>
      <c r="X74" s="54">
        <v>364678876034</v>
      </c>
      <c r="Y74" s="92"/>
      <c r="Z74" s="54">
        <v>421161909199.159</v>
      </c>
      <c r="AB74" s="10">
        <v>1.1299999999999999</v>
      </c>
    </row>
    <row r="75" spans="1:28" ht="21.75" customHeight="1" x14ac:dyDescent="0.4">
      <c r="A75" s="63" t="s">
        <v>85</v>
      </c>
      <c r="B75" s="63"/>
      <c r="C75" s="63"/>
      <c r="E75" s="88">
        <v>822364</v>
      </c>
      <c r="F75" s="88"/>
      <c r="G75" s="92"/>
      <c r="H75" s="54">
        <v>29206018527</v>
      </c>
      <c r="I75" s="92"/>
      <c r="J75" s="54">
        <v>27859409437.535999</v>
      </c>
      <c r="K75" s="92"/>
      <c r="L75" s="54">
        <v>0</v>
      </c>
      <c r="M75" s="92"/>
      <c r="N75" s="54">
        <v>0</v>
      </c>
      <c r="O75" s="92"/>
      <c r="P75" s="54">
        <v>-822364</v>
      </c>
      <c r="Q75" s="92"/>
      <c r="R75" s="54">
        <v>27605993452</v>
      </c>
      <c r="S75" s="92"/>
      <c r="T75" s="54">
        <v>0</v>
      </c>
      <c r="U75" s="92"/>
      <c r="V75" s="54">
        <v>0</v>
      </c>
      <c r="W75" s="92"/>
      <c r="X75" s="54">
        <v>0</v>
      </c>
      <c r="Y75" s="92"/>
      <c r="Z75" s="54">
        <v>0</v>
      </c>
      <c r="AB75" s="10">
        <v>0</v>
      </c>
    </row>
    <row r="76" spans="1:28" ht="21.75" customHeight="1" x14ac:dyDescent="0.4">
      <c r="A76" s="63" t="s">
        <v>86</v>
      </c>
      <c r="B76" s="63"/>
      <c r="C76" s="63"/>
      <c r="E76" s="88">
        <v>30535160</v>
      </c>
      <c r="F76" s="88"/>
      <c r="G76" s="92"/>
      <c r="H76" s="54">
        <v>174875916384</v>
      </c>
      <c r="I76" s="92"/>
      <c r="J76" s="54">
        <v>154499191811.82001</v>
      </c>
      <c r="K76" s="92"/>
      <c r="L76" s="54">
        <v>0</v>
      </c>
      <c r="M76" s="92"/>
      <c r="N76" s="54">
        <v>0</v>
      </c>
      <c r="O76" s="92"/>
      <c r="P76" s="54">
        <v>-2400000</v>
      </c>
      <c r="Q76" s="92"/>
      <c r="R76" s="54">
        <v>11932354709</v>
      </c>
      <c r="S76" s="92"/>
      <c r="T76" s="54">
        <v>28135160</v>
      </c>
      <c r="U76" s="92"/>
      <c r="V76" s="54">
        <v>6000</v>
      </c>
      <c r="W76" s="92"/>
      <c r="X76" s="54">
        <v>161131033457</v>
      </c>
      <c r="Y76" s="92"/>
      <c r="Z76" s="54">
        <v>167806534788</v>
      </c>
      <c r="AB76" s="10">
        <v>0.45</v>
      </c>
    </row>
    <row r="77" spans="1:28" ht="21.75" customHeight="1" x14ac:dyDescent="0.4">
      <c r="A77" s="63" t="s">
        <v>87</v>
      </c>
      <c r="B77" s="63"/>
      <c r="C77" s="63"/>
      <c r="E77" s="88">
        <v>2450000</v>
      </c>
      <c r="F77" s="88"/>
      <c r="G77" s="92"/>
      <c r="H77" s="54">
        <v>83972468196</v>
      </c>
      <c r="I77" s="92"/>
      <c r="J77" s="54">
        <v>79638315750</v>
      </c>
      <c r="K77" s="92"/>
      <c r="L77" s="54">
        <v>0</v>
      </c>
      <c r="M77" s="92"/>
      <c r="N77" s="54">
        <v>0</v>
      </c>
      <c r="O77" s="92"/>
      <c r="P77" s="54">
        <v>0</v>
      </c>
      <c r="Q77" s="92"/>
      <c r="R77" s="54">
        <v>0</v>
      </c>
      <c r="S77" s="92"/>
      <c r="T77" s="54">
        <v>2450000</v>
      </c>
      <c r="U77" s="92"/>
      <c r="V77" s="54">
        <v>39210</v>
      </c>
      <c r="W77" s="92"/>
      <c r="X77" s="54">
        <v>83972468196</v>
      </c>
      <c r="Y77" s="92"/>
      <c r="Z77" s="54">
        <v>95492916225</v>
      </c>
      <c r="AB77" s="10">
        <v>0.26</v>
      </c>
    </row>
    <row r="78" spans="1:28" ht="21.75" customHeight="1" x14ac:dyDescent="0.4">
      <c r="A78" s="63" t="s">
        <v>88</v>
      </c>
      <c r="B78" s="63"/>
      <c r="C78" s="63"/>
      <c r="E78" s="88">
        <v>7737045</v>
      </c>
      <c r="F78" s="88"/>
      <c r="G78" s="92"/>
      <c r="H78" s="54">
        <v>57341163253</v>
      </c>
      <c r="I78" s="92"/>
      <c r="J78" s="54">
        <v>52914145925.879997</v>
      </c>
      <c r="K78" s="92"/>
      <c r="L78" s="54">
        <v>0</v>
      </c>
      <c r="M78" s="92"/>
      <c r="N78" s="54">
        <v>0</v>
      </c>
      <c r="O78" s="92"/>
      <c r="P78" s="54">
        <v>-1</v>
      </c>
      <c r="Q78" s="92"/>
      <c r="R78" s="54">
        <v>1</v>
      </c>
      <c r="S78" s="92"/>
      <c r="T78" s="54">
        <v>7737044</v>
      </c>
      <c r="U78" s="92"/>
      <c r="V78" s="54">
        <v>7900</v>
      </c>
      <c r="W78" s="92"/>
      <c r="X78" s="54">
        <v>57341155842</v>
      </c>
      <c r="Y78" s="92"/>
      <c r="Z78" s="54">
        <v>60758967846.779999</v>
      </c>
      <c r="AB78" s="10">
        <v>0.16</v>
      </c>
    </row>
    <row r="79" spans="1:28" ht="21.75" customHeight="1" x14ac:dyDescent="0.4">
      <c r="A79" s="63" t="s">
        <v>89</v>
      </c>
      <c r="B79" s="63"/>
      <c r="C79" s="63"/>
      <c r="E79" s="88">
        <v>15624287</v>
      </c>
      <c r="F79" s="88"/>
      <c r="G79" s="92"/>
      <c r="H79" s="54">
        <v>142952301433</v>
      </c>
      <c r="I79" s="92"/>
      <c r="J79" s="54">
        <v>126114338637.882</v>
      </c>
      <c r="K79" s="92"/>
      <c r="L79" s="54">
        <v>0</v>
      </c>
      <c r="M79" s="92"/>
      <c r="N79" s="54">
        <v>0</v>
      </c>
      <c r="O79" s="92"/>
      <c r="P79" s="54">
        <v>-88000</v>
      </c>
      <c r="Q79" s="92"/>
      <c r="R79" s="54">
        <v>697235857</v>
      </c>
      <c r="S79" s="92"/>
      <c r="T79" s="54">
        <v>15536287</v>
      </c>
      <c r="U79" s="92"/>
      <c r="V79" s="54">
        <v>9170</v>
      </c>
      <c r="W79" s="92"/>
      <c r="X79" s="54">
        <v>142147157331</v>
      </c>
      <c r="Y79" s="92"/>
      <c r="Z79" s="54">
        <v>141620068666.849</v>
      </c>
      <c r="AB79" s="10">
        <v>0.38</v>
      </c>
    </row>
    <row r="80" spans="1:28" ht="21.75" customHeight="1" x14ac:dyDescent="0.4">
      <c r="A80" s="63" t="s">
        <v>90</v>
      </c>
      <c r="B80" s="63"/>
      <c r="C80" s="63"/>
      <c r="E80" s="88">
        <v>68813637</v>
      </c>
      <c r="F80" s="88"/>
      <c r="G80" s="92"/>
      <c r="H80" s="54">
        <v>256283829651</v>
      </c>
      <c r="I80" s="92"/>
      <c r="J80" s="54">
        <v>254668821186.22198</v>
      </c>
      <c r="K80" s="92"/>
      <c r="L80" s="54">
        <v>0</v>
      </c>
      <c r="M80" s="92"/>
      <c r="N80" s="54">
        <v>0</v>
      </c>
      <c r="O80" s="92"/>
      <c r="P80" s="54">
        <v>-1</v>
      </c>
      <c r="Q80" s="92"/>
      <c r="R80" s="54">
        <v>1</v>
      </c>
      <c r="S80" s="92"/>
      <c r="T80" s="54">
        <v>68813636</v>
      </c>
      <c r="U80" s="92"/>
      <c r="V80" s="54">
        <v>3723</v>
      </c>
      <c r="W80" s="92"/>
      <c r="X80" s="54">
        <v>256283825927</v>
      </c>
      <c r="Y80" s="92"/>
      <c r="Z80" s="54">
        <v>254668817485.37299</v>
      </c>
      <c r="AB80" s="10">
        <v>0.68</v>
      </c>
    </row>
    <row r="81" spans="1:28" ht="21.75" customHeight="1" x14ac:dyDescent="0.4">
      <c r="A81" s="63" t="s">
        <v>91</v>
      </c>
      <c r="B81" s="63"/>
      <c r="C81" s="63"/>
      <c r="E81" s="88">
        <v>1780000</v>
      </c>
      <c r="F81" s="88"/>
      <c r="G81" s="92"/>
      <c r="H81" s="54">
        <v>42190823976</v>
      </c>
      <c r="I81" s="92"/>
      <c r="J81" s="54">
        <v>45509199480</v>
      </c>
      <c r="K81" s="92"/>
      <c r="L81" s="54">
        <v>0</v>
      </c>
      <c r="M81" s="92"/>
      <c r="N81" s="54">
        <v>0</v>
      </c>
      <c r="O81" s="92"/>
      <c r="P81" s="54">
        <v>-1780000</v>
      </c>
      <c r="Q81" s="92"/>
      <c r="R81" s="54">
        <v>47774043000</v>
      </c>
      <c r="S81" s="92"/>
      <c r="T81" s="54">
        <v>0</v>
      </c>
      <c r="U81" s="92"/>
      <c r="V81" s="54">
        <v>0</v>
      </c>
      <c r="W81" s="92"/>
      <c r="X81" s="54">
        <v>0</v>
      </c>
      <c r="Y81" s="92"/>
      <c r="Z81" s="54">
        <v>0</v>
      </c>
      <c r="AB81" s="10">
        <v>0</v>
      </c>
    </row>
    <row r="82" spans="1:28" ht="21.75" customHeight="1" x14ac:dyDescent="0.4">
      <c r="A82" s="63" t="s">
        <v>92</v>
      </c>
      <c r="B82" s="63"/>
      <c r="C82" s="63"/>
      <c r="E82" s="88">
        <v>10994261</v>
      </c>
      <c r="F82" s="88"/>
      <c r="G82" s="92"/>
      <c r="H82" s="54">
        <v>341855781339</v>
      </c>
      <c r="I82" s="92"/>
      <c r="J82" s="54">
        <v>401853636057.02899</v>
      </c>
      <c r="K82" s="92"/>
      <c r="L82" s="54">
        <v>0</v>
      </c>
      <c r="M82" s="92"/>
      <c r="N82" s="54">
        <v>0</v>
      </c>
      <c r="O82" s="92"/>
      <c r="P82" s="54">
        <v>-19075</v>
      </c>
      <c r="Q82" s="92"/>
      <c r="R82" s="54">
        <v>680747477</v>
      </c>
      <c r="S82" s="92"/>
      <c r="T82" s="54">
        <v>10975186</v>
      </c>
      <c r="U82" s="92"/>
      <c r="V82" s="54">
        <v>44990</v>
      </c>
      <c r="W82" s="92"/>
      <c r="X82" s="54">
        <v>341262662891</v>
      </c>
      <c r="Y82" s="92"/>
      <c r="Z82" s="54">
        <v>490835665112.06702</v>
      </c>
      <c r="AB82" s="10">
        <v>1.32</v>
      </c>
    </row>
    <row r="83" spans="1:28" ht="21.75" customHeight="1" x14ac:dyDescent="0.4">
      <c r="A83" s="63" t="s">
        <v>93</v>
      </c>
      <c r="B83" s="63"/>
      <c r="C83" s="63"/>
      <c r="E83" s="88">
        <v>1</v>
      </c>
      <c r="F83" s="88"/>
      <c r="G83" s="92"/>
      <c r="H83" s="54">
        <v>1330</v>
      </c>
      <c r="I83" s="92"/>
      <c r="J83" s="54">
        <v>1271.38995</v>
      </c>
      <c r="K83" s="92"/>
      <c r="L83" s="54">
        <v>0</v>
      </c>
      <c r="M83" s="92"/>
      <c r="N83" s="54">
        <v>0</v>
      </c>
      <c r="O83" s="92"/>
      <c r="P83" s="54">
        <v>0</v>
      </c>
      <c r="Q83" s="92"/>
      <c r="R83" s="54">
        <v>0</v>
      </c>
      <c r="S83" s="92"/>
      <c r="T83" s="54">
        <v>1</v>
      </c>
      <c r="U83" s="92"/>
      <c r="V83" s="54">
        <v>1518</v>
      </c>
      <c r="W83" s="92"/>
      <c r="X83" s="54">
        <v>1330</v>
      </c>
      <c r="Y83" s="92"/>
      <c r="Z83" s="54">
        <v>1508.9679000000001</v>
      </c>
      <c r="AB83" s="10">
        <v>0</v>
      </c>
    </row>
    <row r="84" spans="1:28" ht="21.75" customHeight="1" x14ac:dyDescent="0.4">
      <c r="A84" s="63" t="s">
        <v>94</v>
      </c>
      <c r="B84" s="63"/>
      <c r="C84" s="63"/>
      <c r="E84" s="88">
        <v>36051657</v>
      </c>
      <c r="F84" s="88"/>
      <c r="G84" s="92"/>
      <c r="H84" s="54">
        <v>664351520754</v>
      </c>
      <c r="I84" s="92"/>
      <c r="J84" s="54">
        <v>599913884987.82898</v>
      </c>
      <c r="K84" s="92"/>
      <c r="L84" s="54">
        <v>0</v>
      </c>
      <c r="M84" s="92"/>
      <c r="N84" s="54">
        <v>0</v>
      </c>
      <c r="O84" s="92"/>
      <c r="P84" s="54">
        <v>0</v>
      </c>
      <c r="Q84" s="92"/>
      <c r="R84" s="54">
        <v>0</v>
      </c>
      <c r="S84" s="92"/>
      <c r="T84" s="54">
        <v>36051657</v>
      </c>
      <c r="U84" s="92"/>
      <c r="V84" s="54">
        <v>16660</v>
      </c>
      <c r="W84" s="92"/>
      <c r="X84" s="54">
        <v>664351520754</v>
      </c>
      <c r="Y84" s="92"/>
      <c r="Z84" s="54">
        <v>597046913016.56104</v>
      </c>
      <c r="AB84" s="10">
        <v>1.6</v>
      </c>
    </row>
    <row r="85" spans="1:28" ht="21.75" customHeight="1" x14ac:dyDescent="0.4">
      <c r="A85" s="63" t="s">
        <v>95</v>
      </c>
      <c r="B85" s="63"/>
      <c r="C85" s="63"/>
      <c r="E85" s="88">
        <v>8776091</v>
      </c>
      <c r="F85" s="88"/>
      <c r="G85" s="92"/>
      <c r="H85" s="54">
        <v>34651150614</v>
      </c>
      <c r="I85" s="92"/>
      <c r="J85" s="54">
        <v>31152951406.282101</v>
      </c>
      <c r="K85" s="92"/>
      <c r="L85" s="54">
        <v>0</v>
      </c>
      <c r="M85" s="92"/>
      <c r="N85" s="54">
        <v>0</v>
      </c>
      <c r="O85" s="92"/>
      <c r="P85" s="54">
        <v>-8776091</v>
      </c>
      <c r="Q85" s="92"/>
      <c r="R85" s="54">
        <v>31898972384</v>
      </c>
      <c r="S85" s="92"/>
      <c r="T85" s="54">
        <v>0</v>
      </c>
      <c r="U85" s="92"/>
      <c r="V85" s="54">
        <v>0</v>
      </c>
      <c r="W85" s="92"/>
      <c r="X85" s="54">
        <v>0</v>
      </c>
      <c r="Y85" s="92"/>
      <c r="Z85" s="54">
        <v>0</v>
      </c>
      <c r="AB85" s="10">
        <v>0</v>
      </c>
    </row>
    <row r="86" spans="1:28" ht="21.75" customHeight="1" x14ac:dyDescent="0.4">
      <c r="A86" s="63" t="s">
        <v>96</v>
      </c>
      <c r="B86" s="63"/>
      <c r="C86" s="63"/>
      <c r="E86" s="88">
        <v>124478514</v>
      </c>
      <c r="F86" s="88"/>
      <c r="G86" s="92"/>
      <c r="H86" s="54">
        <v>144694931533</v>
      </c>
      <c r="I86" s="92"/>
      <c r="J86" s="54">
        <v>129306070849.576</v>
      </c>
      <c r="K86" s="92"/>
      <c r="L86" s="54">
        <v>0</v>
      </c>
      <c r="M86" s="92"/>
      <c r="N86" s="54">
        <v>0</v>
      </c>
      <c r="O86" s="92"/>
      <c r="P86" s="54">
        <v>0</v>
      </c>
      <c r="Q86" s="92"/>
      <c r="R86" s="54">
        <v>0</v>
      </c>
      <c r="S86" s="92"/>
      <c r="T86" s="54">
        <v>124478514</v>
      </c>
      <c r="U86" s="92"/>
      <c r="V86" s="54">
        <v>1117</v>
      </c>
      <c r="W86" s="92"/>
      <c r="X86" s="54">
        <v>144694931533</v>
      </c>
      <c r="Y86" s="92"/>
      <c r="Z86" s="54">
        <v>138215197262.17899</v>
      </c>
      <c r="AB86" s="10">
        <v>0.37</v>
      </c>
    </row>
    <row r="87" spans="1:28" ht="21.75" customHeight="1" x14ac:dyDescent="0.4">
      <c r="A87" s="63" t="s">
        <v>97</v>
      </c>
      <c r="B87" s="63"/>
      <c r="C87" s="63"/>
      <c r="E87" s="88">
        <v>19600000</v>
      </c>
      <c r="F87" s="88"/>
      <c r="G87" s="92"/>
      <c r="H87" s="54">
        <v>49093940462</v>
      </c>
      <c r="I87" s="92"/>
      <c r="J87" s="54">
        <v>44422106400</v>
      </c>
      <c r="K87" s="92"/>
      <c r="L87" s="54">
        <v>0</v>
      </c>
      <c r="M87" s="92"/>
      <c r="N87" s="54">
        <v>0</v>
      </c>
      <c r="O87" s="92"/>
      <c r="P87" s="54">
        <v>0</v>
      </c>
      <c r="Q87" s="92"/>
      <c r="R87" s="54">
        <v>0</v>
      </c>
      <c r="S87" s="92"/>
      <c r="T87" s="54">
        <v>19600000</v>
      </c>
      <c r="U87" s="92"/>
      <c r="V87" s="54">
        <v>2360</v>
      </c>
      <c r="W87" s="92"/>
      <c r="X87" s="54">
        <v>49093940462</v>
      </c>
      <c r="Y87" s="92"/>
      <c r="Z87" s="54">
        <v>45980776800</v>
      </c>
      <c r="AB87" s="10">
        <v>0.12</v>
      </c>
    </row>
    <row r="88" spans="1:28" ht="21.75" customHeight="1" x14ac:dyDescent="0.4">
      <c r="A88" s="63" t="s">
        <v>98</v>
      </c>
      <c r="B88" s="63"/>
      <c r="C88" s="63"/>
      <c r="E88" s="88">
        <v>34700000</v>
      </c>
      <c r="F88" s="88"/>
      <c r="G88" s="92"/>
      <c r="H88" s="54">
        <v>122964230977</v>
      </c>
      <c r="I88" s="92"/>
      <c r="J88" s="54">
        <v>116657135370</v>
      </c>
      <c r="K88" s="92"/>
      <c r="L88" s="54">
        <v>0</v>
      </c>
      <c r="M88" s="92"/>
      <c r="N88" s="54">
        <v>0</v>
      </c>
      <c r="O88" s="92"/>
      <c r="P88" s="54">
        <v>-3426534</v>
      </c>
      <c r="Q88" s="92"/>
      <c r="R88" s="54">
        <v>11219999388</v>
      </c>
      <c r="S88" s="92"/>
      <c r="T88" s="54">
        <v>31273466</v>
      </c>
      <c r="U88" s="92"/>
      <c r="V88" s="54">
        <v>3842</v>
      </c>
      <c r="W88" s="92"/>
      <c r="X88" s="54">
        <v>110821835629</v>
      </c>
      <c r="Y88" s="92"/>
      <c r="Z88" s="54">
        <v>119437748066.58701</v>
      </c>
      <c r="AB88" s="10">
        <v>0.32</v>
      </c>
    </row>
    <row r="89" spans="1:28" ht="21.75" customHeight="1" x14ac:dyDescent="0.4">
      <c r="A89" s="63" t="s">
        <v>99</v>
      </c>
      <c r="B89" s="63"/>
      <c r="C89" s="63"/>
      <c r="E89" s="88">
        <v>14794509</v>
      </c>
      <c r="F89" s="88"/>
      <c r="G89" s="92"/>
      <c r="H89" s="54">
        <v>214941661064</v>
      </c>
      <c r="I89" s="92"/>
      <c r="J89" s="54">
        <v>216332345387.03</v>
      </c>
      <c r="K89" s="92"/>
      <c r="L89" s="54">
        <v>0</v>
      </c>
      <c r="M89" s="92"/>
      <c r="N89" s="54">
        <v>0</v>
      </c>
      <c r="O89" s="92"/>
      <c r="P89" s="54">
        <v>-7844658</v>
      </c>
      <c r="Q89" s="92"/>
      <c r="R89" s="54">
        <v>115099223770</v>
      </c>
      <c r="S89" s="92"/>
      <c r="T89" s="54">
        <v>6949851</v>
      </c>
      <c r="U89" s="92"/>
      <c r="V89" s="54">
        <v>17460</v>
      </c>
      <c r="W89" s="92"/>
      <c r="X89" s="54">
        <v>100970739756</v>
      </c>
      <c r="Y89" s="92"/>
      <c r="Z89" s="54">
        <v>120622399289.16299</v>
      </c>
      <c r="AB89" s="10">
        <v>0.32</v>
      </c>
    </row>
    <row r="90" spans="1:28" ht="21.75" customHeight="1" x14ac:dyDescent="0.4">
      <c r="A90" s="63" t="s">
        <v>100</v>
      </c>
      <c r="B90" s="63"/>
      <c r="C90" s="63"/>
      <c r="E90" s="88">
        <v>8530249</v>
      </c>
      <c r="F90" s="88"/>
      <c r="G90" s="92"/>
      <c r="H90" s="54">
        <v>28819849617</v>
      </c>
      <c r="I90" s="92"/>
      <c r="J90" s="54">
        <v>26320349433.268799</v>
      </c>
      <c r="K90" s="92"/>
      <c r="L90" s="54">
        <v>0</v>
      </c>
      <c r="M90" s="92"/>
      <c r="N90" s="54">
        <v>0</v>
      </c>
      <c r="O90" s="92"/>
      <c r="P90" s="54">
        <v>-8530249</v>
      </c>
      <c r="Q90" s="92"/>
      <c r="R90" s="54">
        <v>28151920412</v>
      </c>
      <c r="S90" s="92"/>
      <c r="T90" s="54">
        <v>0</v>
      </c>
      <c r="U90" s="92"/>
      <c r="V90" s="54">
        <v>0</v>
      </c>
      <c r="W90" s="92"/>
      <c r="X90" s="54">
        <v>0</v>
      </c>
      <c r="Y90" s="92"/>
      <c r="Z90" s="54">
        <v>0</v>
      </c>
      <c r="AB90" s="10">
        <v>0</v>
      </c>
    </row>
    <row r="91" spans="1:28" ht="21.75" customHeight="1" x14ac:dyDescent="0.4">
      <c r="A91" s="63" t="s">
        <v>101</v>
      </c>
      <c r="B91" s="63"/>
      <c r="C91" s="63"/>
      <c r="E91" s="88">
        <v>20800000</v>
      </c>
      <c r="F91" s="88"/>
      <c r="G91" s="92"/>
      <c r="H91" s="54">
        <v>40889910596</v>
      </c>
      <c r="I91" s="92"/>
      <c r="J91" s="54">
        <v>31221122400</v>
      </c>
      <c r="K91" s="92"/>
      <c r="L91" s="54">
        <v>0</v>
      </c>
      <c r="M91" s="92"/>
      <c r="N91" s="54">
        <v>0</v>
      </c>
      <c r="O91" s="92"/>
      <c r="P91" s="54">
        <v>-20800000</v>
      </c>
      <c r="Q91" s="92"/>
      <c r="R91" s="54">
        <v>32457054941</v>
      </c>
      <c r="S91" s="92"/>
      <c r="T91" s="54">
        <v>0</v>
      </c>
      <c r="U91" s="92"/>
      <c r="V91" s="54">
        <v>0</v>
      </c>
      <c r="W91" s="92"/>
      <c r="X91" s="54">
        <v>0</v>
      </c>
      <c r="Y91" s="92"/>
      <c r="Z91" s="54">
        <v>0</v>
      </c>
      <c r="AB91" s="10">
        <v>0</v>
      </c>
    </row>
    <row r="92" spans="1:28" ht="21.75" customHeight="1" x14ac:dyDescent="0.4">
      <c r="A92" s="63" t="s">
        <v>102</v>
      </c>
      <c r="B92" s="63"/>
      <c r="C92" s="63"/>
      <c r="E92" s="88">
        <v>490283</v>
      </c>
      <c r="F92" s="88"/>
      <c r="G92" s="92"/>
      <c r="H92" s="54">
        <v>3616142334</v>
      </c>
      <c r="I92" s="92"/>
      <c r="J92" s="54">
        <v>3275098284.5279999</v>
      </c>
      <c r="K92" s="92"/>
      <c r="L92" s="54">
        <v>0</v>
      </c>
      <c r="M92" s="92"/>
      <c r="N92" s="54">
        <v>0</v>
      </c>
      <c r="O92" s="92"/>
      <c r="P92" s="54">
        <v>-490283</v>
      </c>
      <c r="Q92" s="92"/>
      <c r="R92" s="54">
        <v>3301607260</v>
      </c>
      <c r="S92" s="92"/>
      <c r="T92" s="54">
        <v>0</v>
      </c>
      <c r="U92" s="92"/>
      <c r="V92" s="54">
        <v>0</v>
      </c>
      <c r="W92" s="92"/>
      <c r="X92" s="54">
        <v>0</v>
      </c>
      <c r="Y92" s="92"/>
      <c r="Z92" s="54">
        <v>0</v>
      </c>
      <c r="AB92" s="10">
        <v>0</v>
      </c>
    </row>
    <row r="93" spans="1:28" ht="21.75" customHeight="1" x14ac:dyDescent="0.4">
      <c r="A93" s="63" t="s">
        <v>103</v>
      </c>
      <c r="B93" s="63"/>
      <c r="C93" s="63"/>
      <c r="E93" s="88">
        <v>9803317</v>
      </c>
      <c r="F93" s="88"/>
      <c r="G93" s="92"/>
      <c r="H93" s="54">
        <v>109543487944</v>
      </c>
      <c r="I93" s="92"/>
      <c r="J93" s="54">
        <v>100373368817.655</v>
      </c>
      <c r="K93" s="92"/>
      <c r="L93" s="54">
        <v>0</v>
      </c>
      <c r="M93" s="92"/>
      <c r="N93" s="54">
        <v>0</v>
      </c>
      <c r="O93" s="92"/>
      <c r="P93" s="54">
        <v>-9803317</v>
      </c>
      <c r="Q93" s="92"/>
      <c r="R93" s="54">
        <v>106340066766</v>
      </c>
      <c r="S93" s="92"/>
      <c r="T93" s="54">
        <v>0</v>
      </c>
      <c r="U93" s="92"/>
      <c r="V93" s="54">
        <v>0</v>
      </c>
      <c r="W93" s="92"/>
      <c r="X93" s="54">
        <v>0</v>
      </c>
      <c r="Y93" s="92"/>
      <c r="Z93" s="54">
        <v>0</v>
      </c>
      <c r="AB93" s="10">
        <v>0</v>
      </c>
    </row>
    <row r="94" spans="1:28" ht="21.75" customHeight="1" x14ac:dyDescent="0.4">
      <c r="A94" s="63" t="s">
        <v>104</v>
      </c>
      <c r="B94" s="63"/>
      <c r="C94" s="63"/>
      <c r="E94" s="88">
        <v>4167990</v>
      </c>
      <c r="F94" s="88"/>
      <c r="G94" s="92"/>
      <c r="H94" s="54">
        <v>14745483664</v>
      </c>
      <c r="I94" s="92"/>
      <c r="J94" s="54">
        <v>13026190804.667999</v>
      </c>
      <c r="K94" s="92"/>
      <c r="L94" s="54">
        <v>0</v>
      </c>
      <c r="M94" s="92"/>
      <c r="N94" s="54">
        <v>0</v>
      </c>
      <c r="O94" s="92"/>
      <c r="P94" s="54">
        <v>-4167990</v>
      </c>
      <c r="Q94" s="92"/>
      <c r="R94" s="54">
        <v>12744408656</v>
      </c>
      <c r="S94" s="92"/>
      <c r="T94" s="54">
        <v>0</v>
      </c>
      <c r="U94" s="92"/>
      <c r="V94" s="54">
        <v>0</v>
      </c>
      <c r="W94" s="92"/>
      <c r="X94" s="54">
        <v>0</v>
      </c>
      <c r="Y94" s="92"/>
      <c r="Z94" s="54">
        <v>0</v>
      </c>
      <c r="AB94" s="10">
        <v>0</v>
      </c>
    </row>
    <row r="95" spans="1:28" ht="21.75" customHeight="1" x14ac:dyDescent="0.4">
      <c r="A95" s="63" t="s">
        <v>105</v>
      </c>
      <c r="B95" s="63"/>
      <c r="C95" s="63"/>
      <c r="E95" s="88">
        <v>331772226</v>
      </c>
      <c r="F95" s="88"/>
      <c r="G95" s="92"/>
      <c r="H95" s="54">
        <v>935657904019</v>
      </c>
      <c r="I95" s="92"/>
      <c r="J95" s="54">
        <v>775355524131.20996</v>
      </c>
      <c r="K95" s="92"/>
      <c r="L95" s="54">
        <v>0</v>
      </c>
      <c r="M95" s="92"/>
      <c r="N95" s="54">
        <v>0</v>
      </c>
      <c r="O95" s="92"/>
      <c r="P95" s="54">
        <v>0</v>
      </c>
      <c r="Q95" s="92"/>
      <c r="R95" s="54">
        <v>0</v>
      </c>
      <c r="S95" s="92"/>
      <c r="T95" s="54">
        <v>331772226</v>
      </c>
      <c r="U95" s="92"/>
      <c r="V95" s="54">
        <v>2519</v>
      </c>
      <c r="W95" s="92"/>
      <c r="X95" s="54">
        <v>935657904019</v>
      </c>
      <c r="Y95" s="92"/>
      <c r="Z95" s="54">
        <v>830761618582.10095</v>
      </c>
      <c r="AB95" s="10">
        <v>2.23</v>
      </c>
    </row>
    <row r="96" spans="1:28" ht="21.75" customHeight="1" x14ac:dyDescent="0.4">
      <c r="A96" s="63" t="s">
        <v>106</v>
      </c>
      <c r="B96" s="63"/>
      <c r="C96" s="63"/>
      <c r="E96" s="88">
        <v>20516745</v>
      </c>
      <c r="F96" s="88"/>
      <c r="G96" s="92"/>
      <c r="H96" s="54">
        <v>152331398378</v>
      </c>
      <c r="I96" s="92"/>
      <c r="J96" s="54">
        <v>116045674389.65199</v>
      </c>
      <c r="K96" s="92"/>
      <c r="L96" s="54">
        <v>0</v>
      </c>
      <c r="M96" s="92"/>
      <c r="N96" s="54">
        <v>0</v>
      </c>
      <c r="O96" s="92"/>
      <c r="P96" s="54">
        <v>-20516745</v>
      </c>
      <c r="Q96" s="92"/>
      <c r="R96" s="54">
        <v>108173136560</v>
      </c>
      <c r="S96" s="92"/>
      <c r="T96" s="54">
        <v>0</v>
      </c>
      <c r="U96" s="92"/>
      <c r="V96" s="54">
        <v>0</v>
      </c>
      <c r="W96" s="92"/>
      <c r="X96" s="54">
        <v>0</v>
      </c>
      <c r="Y96" s="92"/>
      <c r="Z96" s="54">
        <v>0</v>
      </c>
      <c r="AB96" s="10">
        <v>0</v>
      </c>
    </row>
    <row r="97" spans="1:28" ht="21.75" customHeight="1" x14ac:dyDescent="0.4">
      <c r="A97" s="63" t="s">
        <v>107</v>
      </c>
      <c r="B97" s="63"/>
      <c r="C97" s="63"/>
      <c r="E97" s="88">
        <v>26800918</v>
      </c>
      <c r="F97" s="88"/>
      <c r="G97" s="92"/>
      <c r="H97" s="54">
        <v>112405660234</v>
      </c>
      <c r="I97" s="92"/>
      <c r="J97" s="54">
        <v>83014766108.096405</v>
      </c>
      <c r="K97" s="92"/>
      <c r="L97" s="54">
        <v>0</v>
      </c>
      <c r="M97" s="92"/>
      <c r="N97" s="54">
        <v>0</v>
      </c>
      <c r="O97" s="92"/>
      <c r="P97" s="54">
        <v>-26800918</v>
      </c>
      <c r="Q97" s="92"/>
      <c r="R97" s="54">
        <v>81922466560</v>
      </c>
      <c r="S97" s="92"/>
      <c r="T97" s="54">
        <v>0</v>
      </c>
      <c r="U97" s="92"/>
      <c r="V97" s="54">
        <v>0</v>
      </c>
      <c r="W97" s="92"/>
      <c r="X97" s="54">
        <v>0</v>
      </c>
      <c r="Y97" s="92"/>
      <c r="Z97" s="54">
        <v>0</v>
      </c>
      <c r="AB97" s="10">
        <v>0</v>
      </c>
    </row>
    <row r="98" spans="1:28" ht="21.75" customHeight="1" x14ac:dyDescent="0.4">
      <c r="A98" s="63" t="s">
        <v>108</v>
      </c>
      <c r="B98" s="63"/>
      <c r="C98" s="63"/>
      <c r="E98" s="88">
        <v>76000000</v>
      </c>
      <c r="F98" s="88"/>
      <c r="G98" s="92"/>
      <c r="H98" s="54">
        <v>306544773361</v>
      </c>
      <c r="I98" s="92"/>
      <c r="J98" s="54">
        <v>268043594400</v>
      </c>
      <c r="K98" s="92"/>
      <c r="L98" s="54">
        <v>0</v>
      </c>
      <c r="M98" s="92"/>
      <c r="N98" s="54">
        <v>0</v>
      </c>
      <c r="O98" s="92"/>
      <c r="P98" s="54">
        <v>0</v>
      </c>
      <c r="Q98" s="92"/>
      <c r="R98" s="54">
        <v>0</v>
      </c>
      <c r="S98" s="92"/>
      <c r="T98" s="54">
        <v>76000000</v>
      </c>
      <c r="U98" s="92"/>
      <c r="V98" s="54">
        <v>4000</v>
      </c>
      <c r="W98" s="92"/>
      <c r="X98" s="54">
        <v>306544773361</v>
      </c>
      <c r="Y98" s="92"/>
      <c r="Z98" s="54">
        <v>302191200000</v>
      </c>
      <c r="AB98" s="10">
        <v>0.81</v>
      </c>
    </row>
    <row r="99" spans="1:28" ht="21.75" customHeight="1" x14ac:dyDescent="0.4">
      <c r="A99" s="63" t="s">
        <v>109</v>
      </c>
      <c r="B99" s="63"/>
      <c r="C99" s="63"/>
      <c r="E99" s="88">
        <v>8577275</v>
      </c>
      <c r="F99" s="88"/>
      <c r="G99" s="92"/>
      <c r="H99" s="54">
        <v>26815097007</v>
      </c>
      <c r="I99" s="92"/>
      <c r="J99" s="54">
        <v>22065909673.185001</v>
      </c>
      <c r="K99" s="92"/>
      <c r="L99" s="54">
        <v>0</v>
      </c>
      <c r="M99" s="92"/>
      <c r="N99" s="54">
        <v>0</v>
      </c>
      <c r="O99" s="92"/>
      <c r="P99" s="54">
        <v>-8577275</v>
      </c>
      <c r="Q99" s="92"/>
      <c r="R99" s="54">
        <v>21467034126</v>
      </c>
      <c r="S99" s="92"/>
      <c r="T99" s="54">
        <v>0</v>
      </c>
      <c r="U99" s="92"/>
      <c r="V99" s="54">
        <v>0</v>
      </c>
      <c r="W99" s="92"/>
      <c r="X99" s="54">
        <v>0</v>
      </c>
      <c r="Y99" s="92"/>
      <c r="Z99" s="54">
        <v>0</v>
      </c>
      <c r="AB99" s="10">
        <v>0</v>
      </c>
    </row>
    <row r="100" spans="1:28" ht="21.75" customHeight="1" x14ac:dyDescent="0.4">
      <c r="A100" s="63" t="s">
        <v>110</v>
      </c>
      <c r="B100" s="63"/>
      <c r="C100" s="63"/>
      <c r="E100" s="88">
        <v>538609820</v>
      </c>
      <c r="F100" s="88"/>
      <c r="G100" s="92"/>
      <c r="H100" s="54">
        <v>2558651914280</v>
      </c>
      <c r="I100" s="92"/>
      <c r="J100" s="54">
        <v>2055955551632.6399</v>
      </c>
      <c r="K100" s="92"/>
      <c r="L100" s="54">
        <v>305000000</v>
      </c>
      <c r="M100" s="92"/>
      <c r="N100" s="54">
        <v>1214219839860</v>
      </c>
      <c r="O100" s="92"/>
      <c r="P100" s="54">
        <v>-182416839</v>
      </c>
      <c r="Q100" s="92"/>
      <c r="R100" s="54">
        <v>684622567075</v>
      </c>
      <c r="S100" s="92"/>
      <c r="T100" s="54">
        <v>661192981</v>
      </c>
      <c r="U100" s="92"/>
      <c r="V100" s="54">
        <v>4669</v>
      </c>
      <c r="W100" s="92"/>
      <c r="X100" s="54">
        <v>2906305314067</v>
      </c>
      <c r="Y100" s="92"/>
      <c r="Z100" s="54">
        <v>3068741723620.6802</v>
      </c>
      <c r="AB100" s="10">
        <v>8.24</v>
      </c>
    </row>
    <row r="101" spans="1:28" ht="21.75" customHeight="1" x14ac:dyDescent="0.4">
      <c r="A101" s="63" t="s">
        <v>111</v>
      </c>
      <c r="B101" s="63"/>
      <c r="C101" s="63"/>
      <c r="E101" s="88">
        <v>73243915</v>
      </c>
      <c r="F101" s="88"/>
      <c r="G101" s="92"/>
      <c r="H101" s="54">
        <v>208296927013</v>
      </c>
      <c r="I101" s="92"/>
      <c r="J101" s="54">
        <v>184641376357.78201</v>
      </c>
      <c r="K101" s="92"/>
      <c r="L101" s="54">
        <v>0</v>
      </c>
      <c r="M101" s="92"/>
      <c r="N101" s="54">
        <v>0</v>
      </c>
      <c r="O101" s="92"/>
      <c r="P101" s="54">
        <v>0</v>
      </c>
      <c r="Q101" s="92"/>
      <c r="R101" s="54">
        <v>0</v>
      </c>
      <c r="S101" s="92"/>
      <c r="T101" s="54">
        <v>73243915</v>
      </c>
      <c r="U101" s="92"/>
      <c r="V101" s="54">
        <v>2696</v>
      </c>
      <c r="W101" s="92"/>
      <c r="X101" s="54">
        <v>208296927013</v>
      </c>
      <c r="Y101" s="92"/>
      <c r="Z101" s="54">
        <v>196290674550.702</v>
      </c>
      <c r="AB101" s="10">
        <v>0.53</v>
      </c>
    </row>
    <row r="102" spans="1:28" ht="21.75" customHeight="1" x14ac:dyDescent="0.4">
      <c r="A102" s="63" t="s">
        <v>112</v>
      </c>
      <c r="B102" s="63"/>
      <c r="C102" s="63"/>
      <c r="E102" s="88">
        <v>106292830</v>
      </c>
      <c r="F102" s="88"/>
      <c r="G102" s="92"/>
      <c r="H102" s="54">
        <v>798829867022</v>
      </c>
      <c r="I102" s="92"/>
      <c r="J102" s="54">
        <v>711094408961.89502</v>
      </c>
      <c r="K102" s="92"/>
      <c r="L102" s="54">
        <v>0</v>
      </c>
      <c r="M102" s="92"/>
      <c r="N102" s="54">
        <v>0</v>
      </c>
      <c r="O102" s="92"/>
      <c r="P102" s="54">
        <v>0</v>
      </c>
      <c r="Q102" s="92"/>
      <c r="R102" s="54">
        <v>0</v>
      </c>
      <c r="S102" s="92"/>
      <c r="T102" s="54">
        <v>106292830</v>
      </c>
      <c r="U102" s="92"/>
      <c r="V102" s="54">
        <v>7020</v>
      </c>
      <c r="W102" s="92"/>
      <c r="X102" s="54">
        <v>798829867022</v>
      </c>
      <c r="Y102" s="92"/>
      <c r="Z102" s="54">
        <v>741735921383.72998</v>
      </c>
      <c r="AB102" s="10">
        <v>1.99</v>
      </c>
    </row>
    <row r="103" spans="1:28" ht="21.75" customHeight="1" x14ac:dyDescent="0.4">
      <c r="A103" s="63" t="s">
        <v>113</v>
      </c>
      <c r="B103" s="63"/>
      <c r="C103" s="63"/>
      <c r="E103" s="88">
        <v>4760582</v>
      </c>
      <c r="F103" s="88"/>
      <c r="G103" s="92"/>
      <c r="H103" s="54">
        <v>25518022281</v>
      </c>
      <c r="I103" s="92"/>
      <c r="J103" s="54">
        <v>24702379123.661999</v>
      </c>
      <c r="K103" s="92"/>
      <c r="L103" s="54">
        <v>0</v>
      </c>
      <c r="M103" s="92"/>
      <c r="N103" s="54">
        <v>0</v>
      </c>
      <c r="O103" s="92"/>
      <c r="P103" s="54">
        <v>-4402189</v>
      </c>
      <c r="Q103" s="92"/>
      <c r="R103" s="54">
        <v>22042340167</v>
      </c>
      <c r="S103" s="92"/>
      <c r="T103" s="54">
        <v>358393</v>
      </c>
      <c r="U103" s="92"/>
      <c r="V103" s="54">
        <v>4584</v>
      </c>
      <c r="W103" s="92"/>
      <c r="X103" s="54">
        <v>1921084558</v>
      </c>
      <c r="Y103" s="92"/>
      <c r="Z103" s="54">
        <v>1633098414.6036</v>
      </c>
      <c r="AB103" s="10">
        <v>0</v>
      </c>
    </row>
    <row r="104" spans="1:28" ht="21.75" customHeight="1" x14ac:dyDescent="0.4">
      <c r="A104" s="63" t="s">
        <v>114</v>
      </c>
      <c r="B104" s="63"/>
      <c r="C104" s="63"/>
      <c r="E104" s="88">
        <v>1200000</v>
      </c>
      <c r="F104" s="88"/>
      <c r="G104" s="92"/>
      <c r="H104" s="54">
        <v>13596605951</v>
      </c>
      <c r="I104" s="92"/>
      <c r="J104" s="54">
        <v>13240746000</v>
      </c>
      <c r="K104" s="92"/>
      <c r="L104" s="54">
        <v>0</v>
      </c>
      <c r="M104" s="92"/>
      <c r="N104" s="54">
        <v>0</v>
      </c>
      <c r="O104" s="92"/>
      <c r="P104" s="54">
        <v>-1200000</v>
      </c>
      <c r="Q104" s="92"/>
      <c r="R104" s="54">
        <v>13177420066</v>
      </c>
      <c r="S104" s="92"/>
      <c r="T104" s="54">
        <v>0</v>
      </c>
      <c r="U104" s="92"/>
      <c r="V104" s="54">
        <v>0</v>
      </c>
      <c r="W104" s="92"/>
      <c r="X104" s="54">
        <v>0</v>
      </c>
      <c r="Y104" s="92"/>
      <c r="Z104" s="54">
        <v>0</v>
      </c>
      <c r="AB104" s="10">
        <v>0</v>
      </c>
    </row>
    <row r="105" spans="1:28" ht="21.75" customHeight="1" x14ac:dyDescent="0.4">
      <c r="A105" s="63" t="s">
        <v>115</v>
      </c>
      <c r="B105" s="63"/>
      <c r="C105" s="63"/>
      <c r="E105" s="88">
        <v>121200000</v>
      </c>
      <c r="F105" s="88"/>
      <c r="G105" s="92"/>
      <c r="H105" s="54">
        <v>159568253904</v>
      </c>
      <c r="I105" s="92"/>
      <c r="J105" s="54">
        <v>147948040080</v>
      </c>
      <c r="K105" s="92"/>
      <c r="L105" s="54">
        <v>208345750</v>
      </c>
      <c r="M105" s="92"/>
      <c r="N105" s="54">
        <v>282718403619</v>
      </c>
      <c r="O105" s="92"/>
      <c r="P105" s="54">
        <v>-121200000</v>
      </c>
      <c r="Q105" s="92"/>
      <c r="R105" s="54">
        <v>146984209200</v>
      </c>
      <c r="S105" s="92"/>
      <c r="T105" s="54">
        <v>208345750</v>
      </c>
      <c r="U105" s="92"/>
      <c r="V105" s="54">
        <v>1444</v>
      </c>
      <c r="W105" s="92"/>
      <c r="X105" s="54">
        <v>282718403472</v>
      </c>
      <c r="Y105" s="92"/>
      <c r="Z105" s="54">
        <v>299061197985.15002</v>
      </c>
      <c r="AB105" s="10">
        <v>0.8</v>
      </c>
    </row>
    <row r="106" spans="1:28" ht="21.75" customHeight="1" x14ac:dyDescent="0.4">
      <c r="A106" s="63" t="s">
        <v>116</v>
      </c>
      <c r="B106" s="63"/>
      <c r="C106" s="63"/>
      <c r="E106" s="88">
        <v>408520860</v>
      </c>
      <c r="F106" s="88"/>
      <c r="G106" s="92"/>
      <c r="H106" s="54">
        <v>1165137815444</v>
      </c>
      <c r="I106" s="92"/>
      <c r="J106" s="54">
        <v>1054210057652.27</v>
      </c>
      <c r="K106" s="92"/>
      <c r="L106" s="54">
        <v>0</v>
      </c>
      <c r="M106" s="92"/>
      <c r="N106" s="54">
        <v>0</v>
      </c>
      <c r="O106" s="92"/>
      <c r="P106" s="54">
        <v>-408520860</v>
      </c>
      <c r="Q106" s="92"/>
      <c r="R106" s="54">
        <v>1083671872085</v>
      </c>
      <c r="S106" s="92"/>
      <c r="T106" s="54">
        <v>0</v>
      </c>
      <c r="U106" s="92"/>
      <c r="V106" s="54">
        <v>0</v>
      </c>
      <c r="W106" s="92"/>
      <c r="X106" s="54">
        <v>0</v>
      </c>
      <c r="Y106" s="92"/>
      <c r="Z106" s="54">
        <v>0</v>
      </c>
      <c r="AB106" s="10">
        <v>0</v>
      </c>
    </row>
    <row r="107" spans="1:28" ht="21.75" customHeight="1" x14ac:dyDescent="0.4">
      <c r="A107" s="63" t="s">
        <v>117</v>
      </c>
      <c r="B107" s="63"/>
      <c r="C107" s="63"/>
      <c r="E107" s="88">
        <v>2805857</v>
      </c>
      <c r="F107" s="88"/>
      <c r="G107" s="92"/>
      <c r="H107" s="54">
        <v>69122566617</v>
      </c>
      <c r="I107" s="92"/>
      <c r="J107" s="54">
        <v>57735656522.595001</v>
      </c>
      <c r="K107" s="92"/>
      <c r="L107" s="54">
        <v>0</v>
      </c>
      <c r="M107" s="92"/>
      <c r="N107" s="54">
        <v>0</v>
      </c>
      <c r="O107" s="92"/>
      <c r="P107" s="54">
        <v>-353464</v>
      </c>
      <c r="Q107" s="92"/>
      <c r="R107" s="54">
        <v>7708622902</v>
      </c>
      <c r="S107" s="92"/>
      <c r="T107" s="54">
        <v>2452393</v>
      </c>
      <c r="U107" s="92"/>
      <c r="V107" s="54">
        <v>22400</v>
      </c>
      <c r="W107" s="92"/>
      <c r="X107" s="54">
        <v>60414945771</v>
      </c>
      <c r="Y107" s="92"/>
      <c r="Z107" s="54">
        <v>54606748260.959999</v>
      </c>
      <c r="AB107" s="10">
        <v>0.15</v>
      </c>
    </row>
    <row r="108" spans="1:28" ht="21.75" customHeight="1" x14ac:dyDescent="0.4">
      <c r="A108" s="63" t="s">
        <v>118</v>
      </c>
      <c r="B108" s="63"/>
      <c r="C108" s="63"/>
      <c r="E108" s="88">
        <v>55000000</v>
      </c>
      <c r="F108" s="88"/>
      <c r="G108" s="92"/>
      <c r="H108" s="54">
        <v>91781249000</v>
      </c>
      <c r="I108" s="92"/>
      <c r="J108" s="54">
        <v>74628303750</v>
      </c>
      <c r="K108" s="92"/>
      <c r="L108" s="54">
        <v>0</v>
      </c>
      <c r="M108" s="92"/>
      <c r="N108" s="54">
        <v>0</v>
      </c>
      <c r="O108" s="92"/>
      <c r="P108" s="54">
        <v>0</v>
      </c>
      <c r="Q108" s="92"/>
      <c r="R108" s="54">
        <v>0</v>
      </c>
      <c r="S108" s="92"/>
      <c r="T108" s="54">
        <v>55000000</v>
      </c>
      <c r="U108" s="92"/>
      <c r="V108" s="54">
        <v>1759</v>
      </c>
      <c r="W108" s="92"/>
      <c r="X108" s="54">
        <v>91781249000</v>
      </c>
      <c r="Y108" s="92"/>
      <c r="Z108" s="54">
        <v>96169367250</v>
      </c>
      <c r="AB108" s="10">
        <v>0.26</v>
      </c>
    </row>
    <row r="109" spans="1:28" ht="21.75" customHeight="1" x14ac:dyDescent="0.4">
      <c r="A109" s="63" t="s">
        <v>119</v>
      </c>
      <c r="B109" s="63"/>
      <c r="C109" s="63"/>
      <c r="E109" s="88">
        <v>40000000</v>
      </c>
      <c r="F109" s="88"/>
      <c r="G109" s="92"/>
      <c r="H109" s="54">
        <v>84198063360</v>
      </c>
      <c r="I109" s="92"/>
      <c r="J109" s="54">
        <v>87317352000</v>
      </c>
      <c r="K109" s="92"/>
      <c r="L109" s="54">
        <v>0</v>
      </c>
      <c r="M109" s="92"/>
      <c r="N109" s="54">
        <v>0</v>
      </c>
      <c r="O109" s="92"/>
      <c r="P109" s="54">
        <v>0</v>
      </c>
      <c r="Q109" s="92"/>
      <c r="R109" s="54">
        <v>0</v>
      </c>
      <c r="S109" s="92"/>
      <c r="T109" s="54">
        <v>40000000</v>
      </c>
      <c r="U109" s="92"/>
      <c r="V109" s="54">
        <v>2289</v>
      </c>
      <c r="W109" s="92"/>
      <c r="X109" s="54">
        <v>84198063360</v>
      </c>
      <c r="Y109" s="92"/>
      <c r="Z109" s="54">
        <v>91015218000</v>
      </c>
      <c r="AB109" s="10">
        <v>0.24</v>
      </c>
    </row>
    <row r="110" spans="1:28" ht="21.75" customHeight="1" x14ac:dyDescent="0.4">
      <c r="A110" s="63" t="s">
        <v>120</v>
      </c>
      <c r="B110" s="63"/>
      <c r="C110" s="63"/>
      <c r="E110" s="88">
        <v>25364442</v>
      </c>
      <c r="F110" s="88"/>
      <c r="G110" s="92"/>
      <c r="H110" s="54">
        <v>887905760623</v>
      </c>
      <c r="I110" s="92"/>
      <c r="J110" s="54">
        <v>902139873338.17798</v>
      </c>
      <c r="K110" s="92"/>
      <c r="L110" s="54">
        <v>0</v>
      </c>
      <c r="M110" s="92"/>
      <c r="N110" s="54">
        <v>0</v>
      </c>
      <c r="O110" s="92"/>
      <c r="P110" s="54">
        <v>-1630000</v>
      </c>
      <c r="Q110" s="92"/>
      <c r="R110" s="54">
        <v>59465065050</v>
      </c>
      <c r="S110" s="92"/>
      <c r="T110" s="54">
        <v>23734442</v>
      </c>
      <c r="U110" s="92"/>
      <c r="V110" s="54">
        <v>44260</v>
      </c>
      <c r="W110" s="92"/>
      <c r="X110" s="54">
        <v>830846102468</v>
      </c>
      <c r="Y110" s="92"/>
      <c r="Z110" s="54">
        <v>1044236008822.63</v>
      </c>
      <c r="AB110" s="10">
        <v>2.8</v>
      </c>
    </row>
    <row r="111" spans="1:28" ht="21.75" customHeight="1" x14ac:dyDescent="0.4">
      <c r="A111" s="63" t="s">
        <v>121</v>
      </c>
      <c r="B111" s="63"/>
      <c r="C111" s="63"/>
      <c r="E111" s="88">
        <v>20515790</v>
      </c>
      <c r="F111" s="88"/>
      <c r="G111" s="92"/>
      <c r="H111" s="54">
        <v>150826019393</v>
      </c>
      <c r="I111" s="92"/>
      <c r="J111" s="54">
        <v>143571796188.48001</v>
      </c>
      <c r="K111" s="92"/>
      <c r="L111" s="54">
        <v>0</v>
      </c>
      <c r="M111" s="92"/>
      <c r="N111" s="54">
        <v>0</v>
      </c>
      <c r="O111" s="92"/>
      <c r="P111" s="54">
        <v>-15715790</v>
      </c>
      <c r="Q111" s="92"/>
      <c r="R111" s="54">
        <v>110774424911</v>
      </c>
      <c r="S111" s="92"/>
      <c r="T111" s="54">
        <v>4800000</v>
      </c>
      <c r="U111" s="92"/>
      <c r="V111" s="54">
        <v>9080</v>
      </c>
      <c r="W111" s="92"/>
      <c r="X111" s="54">
        <v>35288180133</v>
      </c>
      <c r="Y111" s="92"/>
      <c r="Z111" s="54">
        <v>43324675200</v>
      </c>
      <c r="AB111" s="10">
        <v>0.12</v>
      </c>
    </row>
    <row r="112" spans="1:28" ht="21.75" customHeight="1" x14ac:dyDescent="0.4">
      <c r="A112" s="63" t="s">
        <v>122</v>
      </c>
      <c r="B112" s="63"/>
      <c r="C112" s="63"/>
      <c r="E112" s="88">
        <v>47400000</v>
      </c>
      <c r="F112" s="88"/>
      <c r="G112" s="92"/>
      <c r="H112" s="54">
        <v>230712423539</v>
      </c>
      <c r="I112" s="92"/>
      <c r="J112" s="54">
        <v>246426983100</v>
      </c>
      <c r="K112" s="92"/>
      <c r="L112" s="54">
        <v>0</v>
      </c>
      <c r="M112" s="92"/>
      <c r="N112" s="54">
        <v>0</v>
      </c>
      <c r="O112" s="92"/>
      <c r="P112" s="54">
        <v>-25108042</v>
      </c>
      <c r="Q112" s="92"/>
      <c r="R112" s="54">
        <v>143389777610</v>
      </c>
      <c r="S112" s="92"/>
      <c r="T112" s="54">
        <v>22291958</v>
      </c>
      <c r="U112" s="92"/>
      <c r="V112" s="54">
        <v>6130</v>
      </c>
      <c r="W112" s="92"/>
      <c r="X112" s="54">
        <v>108502777539</v>
      </c>
      <c r="Y112" s="92"/>
      <c r="Z112" s="54">
        <v>135836636809.88699</v>
      </c>
      <c r="AB112" s="10">
        <v>0.36</v>
      </c>
    </row>
    <row r="113" spans="1:28" ht="21.75" customHeight="1" x14ac:dyDescent="0.4">
      <c r="A113" s="63" t="s">
        <v>123</v>
      </c>
      <c r="B113" s="63"/>
      <c r="C113" s="63"/>
      <c r="E113" s="88">
        <v>240400000</v>
      </c>
      <c r="F113" s="88"/>
      <c r="G113" s="92"/>
      <c r="H113" s="54">
        <v>709396795401</v>
      </c>
      <c r="I113" s="92"/>
      <c r="J113" s="54">
        <v>680824447380</v>
      </c>
      <c r="K113" s="92"/>
      <c r="L113" s="54">
        <v>176000000</v>
      </c>
      <c r="M113" s="92"/>
      <c r="N113" s="54">
        <v>498233792640</v>
      </c>
      <c r="O113" s="92"/>
      <c r="P113" s="54">
        <v>-29895571</v>
      </c>
      <c r="Q113" s="92"/>
      <c r="R113" s="54">
        <v>83661954910</v>
      </c>
      <c r="S113" s="92"/>
      <c r="T113" s="54">
        <v>386504429</v>
      </c>
      <c r="U113" s="92"/>
      <c r="V113" s="54">
        <v>3100</v>
      </c>
      <c r="W113" s="92"/>
      <c r="X113" s="54">
        <v>1120928364244</v>
      </c>
      <c r="Y113" s="92"/>
      <c r="Z113" s="54">
        <v>1191034655707.0901</v>
      </c>
      <c r="AB113" s="10">
        <v>3.2</v>
      </c>
    </row>
    <row r="114" spans="1:28" ht="21.75" customHeight="1" x14ac:dyDescent="0.4">
      <c r="A114" s="63" t="s">
        <v>124</v>
      </c>
      <c r="B114" s="63"/>
      <c r="C114" s="63"/>
      <c r="E114" s="88">
        <v>11988464</v>
      </c>
      <c r="F114" s="88"/>
      <c r="G114" s="92"/>
      <c r="H114" s="54">
        <v>277230973192</v>
      </c>
      <c r="I114" s="92"/>
      <c r="J114" s="54">
        <v>238938509415.95999</v>
      </c>
      <c r="K114" s="92"/>
      <c r="L114" s="54">
        <v>3463334</v>
      </c>
      <c r="M114" s="92"/>
      <c r="N114" s="54">
        <v>0</v>
      </c>
      <c r="O114" s="92"/>
      <c r="P114" s="54">
        <v>0</v>
      </c>
      <c r="Q114" s="92"/>
      <c r="R114" s="54">
        <v>0</v>
      </c>
      <c r="S114" s="92"/>
      <c r="T114" s="54">
        <v>15451798</v>
      </c>
      <c r="U114" s="92"/>
      <c r="V114" s="54">
        <v>14641</v>
      </c>
      <c r="W114" s="92"/>
      <c r="X114" s="54">
        <v>197659544002</v>
      </c>
      <c r="Y114" s="92"/>
      <c r="Z114" s="54">
        <v>224883707359.61801</v>
      </c>
      <c r="AB114" s="10">
        <v>0.6</v>
      </c>
    </row>
    <row r="115" spans="1:28" ht="21.75" customHeight="1" x14ac:dyDescent="0.4">
      <c r="A115" s="63" t="s">
        <v>125</v>
      </c>
      <c r="B115" s="63"/>
      <c r="C115" s="63"/>
      <c r="E115" s="88">
        <v>178200000</v>
      </c>
      <c r="F115" s="88"/>
      <c r="G115" s="92"/>
      <c r="H115" s="54">
        <v>566505209822</v>
      </c>
      <c r="I115" s="92"/>
      <c r="J115" s="54">
        <v>532659107970</v>
      </c>
      <c r="K115" s="92"/>
      <c r="L115" s="54">
        <v>190000000</v>
      </c>
      <c r="M115" s="92"/>
      <c r="N115" s="54">
        <v>0</v>
      </c>
      <c r="O115" s="92"/>
      <c r="P115" s="54">
        <v>0</v>
      </c>
      <c r="Q115" s="92"/>
      <c r="R115" s="54">
        <v>0</v>
      </c>
      <c r="S115" s="92"/>
      <c r="T115" s="54">
        <v>368200000</v>
      </c>
      <c r="U115" s="92"/>
      <c r="V115" s="54">
        <v>3085</v>
      </c>
      <c r="W115" s="92"/>
      <c r="X115" s="54">
        <v>1067823843331</v>
      </c>
      <c r="Y115" s="92"/>
      <c r="Z115" s="54">
        <v>1129138412850</v>
      </c>
      <c r="AB115" s="10">
        <v>3.03</v>
      </c>
    </row>
    <row r="116" spans="1:28" ht="21.75" customHeight="1" x14ac:dyDescent="0.4">
      <c r="A116" s="63" t="s">
        <v>126</v>
      </c>
      <c r="B116" s="63"/>
      <c r="C116" s="63"/>
      <c r="E116" s="88">
        <v>2800000</v>
      </c>
      <c r="F116" s="88"/>
      <c r="G116" s="92"/>
      <c r="H116" s="54">
        <v>79400421483</v>
      </c>
      <c r="I116" s="92"/>
      <c r="J116" s="54">
        <v>75734681400</v>
      </c>
      <c r="K116" s="92"/>
      <c r="L116" s="54">
        <v>0</v>
      </c>
      <c r="M116" s="92"/>
      <c r="N116" s="54">
        <v>0</v>
      </c>
      <c r="O116" s="92"/>
      <c r="P116" s="54">
        <v>0</v>
      </c>
      <c r="Q116" s="92"/>
      <c r="R116" s="54">
        <v>0</v>
      </c>
      <c r="S116" s="92"/>
      <c r="T116" s="54">
        <v>2800000</v>
      </c>
      <c r="U116" s="92"/>
      <c r="V116" s="54">
        <v>28640</v>
      </c>
      <c r="W116" s="92"/>
      <c r="X116" s="54">
        <v>79400421483</v>
      </c>
      <c r="Y116" s="92"/>
      <c r="Z116" s="54">
        <v>79714857600</v>
      </c>
      <c r="AB116" s="10">
        <v>0.21</v>
      </c>
    </row>
    <row r="117" spans="1:28" ht="21.75" customHeight="1" x14ac:dyDescent="0.4">
      <c r="A117" s="63" t="s">
        <v>127</v>
      </c>
      <c r="B117" s="63"/>
      <c r="C117" s="63"/>
      <c r="E117" s="88">
        <v>193375288</v>
      </c>
      <c r="F117" s="88"/>
      <c r="G117" s="92"/>
      <c r="H117" s="54">
        <v>1289111995661</v>
      </c>
      <c r="I117" s="92"/>
      <c r="J117" s="54">
        <v>1105292053959.3</v>
      </c>
      <c r="K117" s="92"/>
      <c r="L117" s="54">
        <v>150000000</v>
      </c>
      <c r="M117" s="92"/>
      <c r="N117" s="54">
        <v>995967244000</v>
      </c>
      <c r="O117" s="92"/>
      <c r="P117" s="54">
        <v>-141538256</v>
      </c>
      <c r="Q117" s="92"/>
      <c r="R117" s="54">
        <v>827252771990</v>
      </c>
      <c r="S117" s="92"/>
      <c r="T117" s="54">
        <v>201837032</v>
      </c>
      <c r="U117" s="92"/>
      <c r="V117" s="54">
        <v>6510</v>
      </c>
      <c r="W117" s="92"/>
      <c r="X117" s="54">
        <v>1341532287304</v>
      </c>
      <c r="Y117" s="92"/>
      <c r="Z117" s="54">
        <v>1306141021804</v>
      </c>
      <c r="AB117" s="10">
        <v>3.51</v>
      </c>
    </row>
    <row r="118" spans="1:28" ht="21.75" customHeight="1" x14ac:dyDescent="0.4">
      <c r="A118" s="63" t="s">
        <v>128</v>
      </c>
      <c r="B118" s="63"/>
      <c r="C118" s="63"/>
      <c r="E118" s="88">
        <v>1285102</v>
      </c>
      <c r="F118" s="88"/>
      <c r="G118" s="92"/>
      <c r="H118" s="54">
        <v>5478056895</v>
      </c>
      <c r="I118" s="92"/>
      <c r="J118" s="54">
        <v>4842834342.9920998</v>
      </c>
      <c r="K118" s="92"/>
      <c r="L118" s="54">
        <v>0</v>
      </c>
      <c r="M118" s="92"/>
      <c r="N118" s="54">
        <v>0</v>
      </c>
      <c r="O118" s="92"/>
      <c r="P118" s="54">
        <v>-1285102</v>
      </c>
      <c r="Q118" s="92"/>
      <c r="R118" s="54">
        <v>5015290974</v>
      </c>
      <c r="S118" s="92"/>
      <c r="T118" s="54">
        <v>0</v>
      </c>
      <c r="U118" s="92"/>
      <c r="V118" s="54">
        <v>0</v>
      </c>
      <c r="W118" s="92"/>
      <c r="X118" s="54">
        <v>0</v>
      </c>
      <c r="Y118" s="92"/>
      <c r="Z118" s="54">
        <v>0</v>
      </c>
      <c r="AB118" s="10">
        <v>0</v>
      </c>
    </row>
    <row r="119" spans="1:28" ht="21.75" customHeight="1" x14ac:dyDescent="0.4">
      <c r="A119" s="63" t="s">
        <v>129</v>
      </c>
      <c r="B119" s="63"/>
      <c r="C119" s="63"/>
      <c r="E119" s="88">
        <v>40489423</v>
      </c>
      <c r="F119" s="88"/>
      <c r="G119" s="92"/>
      <c r="H119" s="54">
        <v>189878419398</v>
      </c>
      <c r="I119" s="92"/>
      <c r="J119" s="54">
        <v>174356549362.40601</v>
      </c>
      <c r="K119" s="92"/>
      <c r="L119" s="54">
        <v>30000000</v>
      </c>
      <c r="M119" s="92"/>
      <c r="N119" s="54">
        <v>158141550720</v>
      </c>
      <c r="O119" s="92"/>
      <c r="P119" s="54">
        <v>0</v>
      </c>
      <c r="Q119" s="92"/>
      <c r="R119" s="54">
        <v>0</v>
      </c>
      <c r="S119" s="92"/>
      <c r="T119" s="54">
        <v>70489423</v>
      </c>
      <c r="U119" s="92"/>
      <c r="V119" s="54">
        <v>5170</v>
      </c>
      <c r="W119" s="92"/>
      <c r="X119" s="54">
        <v>348019970118</v>
      </c>
      <c r="Y119" s="92"/>
      <c r="Z119" s="54">
        <v>362261956524.38501</v>
      </c>
      <c r="AB119" s="10">
        <v>0.97</v>
      </c>
    </row>
    <row r="120" spans="1:28" ht="21.75" customHeight="1" x14ac:dyDescent="0.4">
      <c r="A120" s="63" t="s">
        <v>130</v>
      </c>
      <c r="B120" s="63"/>
      <c r="C120" s="63"/>
      <c r="E120" s="88">
        <v>6815869</v>
      </c>
      <c r="F120" s="88"/>
      <c r="G120" s="92"/>
      <c r="H120" s="54">
        <v>49051575768</v>
      </c>
      <c r="I120" s="92"/>
      <c r="J120" s="54">
        <v>45394607682.315002</v>
      </c>
      <c r="K120" s="92"/>
      <c r="L120" s="54">
        <v>0</v>
      </c>
      <c r="M120" s="92"/>
      <c r="N120" s="54">
        <v>0</v>
      </c>
      <c r="O120" s="92"/>
      <c r="P120" s="54">
        <v>-6815869</v>
      </c>
      <c r="Q120" s="92"/>
      <c r="R120" s="54">
        <v>46587984196</v>
      </c>
      <c r="S120" s="92"/>
      <c r="T120" s="54">
        <v>0</v>
      </c>
      <c r="U120" s="92"/>
      <c r="V120" s="54">
        <v>0</v>
      </c>
      <c r="W120" s="92"/>
      <c r="X120" s="54">
        <v>0</v>
      </c>
      <c r="Y120" s="92"/>
      <c r="Z120" s="54">
        <v>0</v>
      </c>
      <c r="AB120" s="10">
        <v>0</v>
      </c>
    </row>
    <row r="121" spans="1:28" ht="21.75" customHeight="1" x14ac:dyDescent="0.4">
      <c r="A121" s="63" t="s">
        <v>131</v>
      </c>
      <c r="B121" s="63"/>
      <c r="C121" s="63"/>
      <c r="E121" s="88">
        <v>910382</v>
      </c>
      <c r="F121" s="88"/>
      <c r="G121" s="92"/>
      <c r="H121" s="54">
        <v>6898255610</v>
      </c>
      <c r="I121" s="92"/>
      <c r="J121" s="54">
        <v>7502161732.6590004</v>
      </c>
      <c r="K121" s="92"/>
      <c r="L121" s="54">
        <v>0</v>
      </c>
      <c r="M121" s="92"/>
      <c r="N121" s="54">
        <v>0</v>
      </c>
      <c r="O121" s="92"/>
      <c r="P121" s="54">
        <v>-910382</v>
      </c>
      <c r="Q121" s="92"/>
      <c r="R121" s="54">
        <v>7792669979</v>
      </c>
      <c r="S121" s="92"/>
      <c r="T121" s="54">
        <v>0</v>
      </c>
      <c r="U121" s="92"/>
      <c r="V121" s="54">
        <v>0</v>
      </c>
      <c r="W121" s="92"/>
      <c r="X121" s="54">
        <v>0</v>
      </c>
      <c r="Y121" s="92"/>
      <c r="Z121" s="54">
        <v>0</v>
      </c>
      <c r="AB121" s="10">
        <v>0</v>
      </c>
    </row>
    <row r="122" spans="1:28" ht="21.75" customHeight="1" x14ac:dyDescent="0.4">
      <c r="A122" s="63" t="s">
        <v>132</v>
      </c>
      <c r="B122" s="63"/>
      <c r="C122" s="63"/>
      <c r="E122" s="88">
        <v>50000000</v>
      </c>
      <c r="F122" s="88"/>
      <c r="G122" s="92"/>
      <c r="H122" s="54">
        <v>55401364800</v>
      </c>
      <c r="I122" s="92"/>
      <c r="J122" s="54">
        <v>47068267500</v>
      </c>
      <c r="K122" s="92"/>
      <c r="L122" s="54">
        <v>439560</v>
      </c>
      <c r="M122" s="92"/>
      <c r="N122" s="54">
        <v>0</v>
      </c>
      <c r="O122" s="92"/>
      <c r="P122" s="54">
        <v>0</v>
      </c>
      <c r="Q122" s="92"/>
      <c r="R122" s="54">
        <v>0</v>
      </c>
      <c r="S122" s="92"/>
      <c r="T122" s="54">
        <v>50439560</v>
      </c>
      <c r="U122" s="92"/>
      <c r="V122" s="54">
        <v>1051</v>
      </c>
      <c r="W122" s="92"/>
      <c r="X122" s="54">
        <v>55401364800</v>
      </c>
      <c r="Y122" s="92"/>
      <c r="Z122" s="54">
        <v>52696556293.517998</v>
      </c>
      <c r="AB122" s="10">
        <v>0.14000000000000001</v>
      </c>
    </row>
    <row r="123" spans="1:28" ht="21.75" customHeight="1" x14ac:dyDescent="0.4">
      <c r="A123" s="63" t="s">
        <v>133</v>
      </c>
      <c r="B123" s="63"/>
      <c r="C123" s="63"/>
      <c r="E123" s="88">
        <v>44025098</v>
      </c>
      <c r="F123" s="88"/>
      <c r="G123" s="92"/>
      <c r="H123" s="54">
        <v>199411140212</v>
      </c>
      <c r="I123" s="92"/>
      <c r="J123" s="54">
        <v>198159537163.72299</v>
      </c>
      <c r="K123" s="92"/>
      <c r="L123" s="54">
        <v>0</v>
      </c>
      <c r="M123" s="92"/>
      <c r="N123" s="54">
        <v>0</v>
      </c>
      <c r="O123" s="92"/>
      <c r="P123" s="54">
        <v>-3200000</v>
      </c>
      <c r="Q123" s="92"/>
      <c r="R123" s="54">
        <v>13856261840</v>
      </c>
      <c r="S123" s="92"/>
      <c r="T123" s="54">
        <v>40825098</v>
      </c>
      <c r="U123" s="92"/>
      <c r="V123" s="54">
        <v>4610</v>
      </c>
      <c r="W123" s="92"/>
      <c r="X123" s="54">
        <v>184916779552</v>
      </c>
      <c r="Y123" s="92"/>
      <c r="Z123" s="54">
        <v>187083889754.409</v>
      </c>
      <c r="AB123" s="10">
        <v>0.5</v>
      </c>
    </row>
    <row r="124" spans="1:28" ht="21.75" customHeight="1" x14ac:dyDescent="0.4">
      <c r="A124" s="63" t="s">
        <v>134</v>
      </c>
      <c r="B124" s="63"/>
      <c r="C124" s="63"/>
      <c r="E124" s="88">
        <v>66150834</v>
      </c>
      <c r="F124" s="88"/>
      <c r="G124" s="92"/>
      <c r="H124" s="54">
        <v>189056053595</v>
      </c>
      <c r="I124" s="92"/>
      <c r="J124" s="54">
        <v>176755451813.33801</v>
      </c>
      <c r="K124" s="92"/>
      <c r="L124" s="54">
        <v>0</v>
      </c>
      <c r="M124" s="92"/>
      <c r="N124" s="54">
        <v>0</v>
      </c>
      <c r="O124" s="92"/>
      <c r="P124" s="54">
        <v>0</v>
      </c>
      <c r="Q124" s="92"/>
      <c r="R124" s="54">
        <v>0</v>
      </c>
      <c r="S124" s="92"/>
      <c r="T124" s="54">
        <v>66150834</v>
      </c>
      <c r="U124" s="92"/>
      <c r="V124" s="54">
        <v>2868</v>
      </c>
      <c r="W124" s="92"/>
      <c r="X124" s="54">
        <v>189056053595</v>
      </c>
      <c r="Y124" s="92"/>
      <c r="Z124" s="54">
        <v>188591754390.12399</v>
      </c>
      <c r="AB124" s="10">
        <v>0.51</v>
      </c>
    </row>
    <row r="125" spans="1:28" ht="21.75" customHeight="1" x14ac:dyDescent="0.4">
      <c r="A125" s="63" t="s">
        <v>135</v>
      </c>
      <c r="B125" s="63"/>
      <c r="C125" s="63"/>
      <c r="E125" s="88">
        <v>19958875</v>
      </c>
      <c r="F125" s="88"/>
      <c r="G125" s="92"/>
      <c r="H125" s="54">
        <v>56519294540</v>
      </c>
      <c r="I125" s="92"/>
      <c r="J125" s="54">
        <v>62992380027.656303</v>
      </c>
      <c r="K125" s="92"/>
      <c r="L125" s="54">
        <v>0</v>
      </c>
      <c r="M125" s="92"/>
      <c r="N125" s="54">
        <v>0</v>
      </c>
      <c r="O125" s="92"/>
      <c r="P125" s="54">
        <v>-19958875</v>
      </c>
      <c r="Q125" s="92"/>
      <c r="R125" s="54">
        <v>61509832543</v>
      </c>
      <c r="S125" s="92"/>
      <c r="T125" s="54">
        <v>0</v>
      </c>
      <c r="U125" s="92"/>
      <c r="V125" s="54">
        <v>0</v>
      </c>
      <c r="W125" s="92"/>
      <c r="X125" s="54">
        <v>0</v>
      </c>
      <c r="Y125" s="92"/>
      <c r="Z125" s="54">
        <v>0</v>
      </c>
      <c r="AB125" s="10">
        <v>0</v>
      </c>
    </row>
    <row r="126" spans="1:28" ht="21.75" customHeight="1" x14ac:dyDescent="0.4">
      <c r="A126" s="63" t="s">
        <v>136</v>
      </c>
      <c r="B126" s="63"/>
      <c r="C126" s="63"/>
      <c r="E126" s="88">
        <v>12972447</v>
      </c>
      <c r="F126" s="88"/>
      <c r="G126" s="92"/>
      <c r="H126" s="54">
        <v>101396694199</v>
      </c>
      <c r="I126" s="92"/>
      <c r="J126" s="54">
        <v>95940741396.203995</v>
      </c>
      <c r="K126" s="92"/>
      <c r="L126" s="54">
        <v>0</v>
      </c>
      <c r="M126" s="92"/>
      <c r="N126" s="54">
        <v>0</v>
      </c>
      <c r="O126" s="92"/>
      <c r="P126" s="54">
        <v>-12972447</v>
      </c>
      <c r="Q126" s="92"/>
      <c r="R126" s="54">
        <v>95060355067</v>
      </c>
      <c r="S126" s="92"/>
      <c r="T126" s="54">
        <v>0</v>
      </c>
      <c r="U126" s="92"/>
      <c r="V126" s="54">
        <v>0</v>
      </c>
      <c r="W126" s="92"/>
      <c r="X126" s="54">
        <v>0</v>
      </c>
      <c r="Y126" s="92"/>
      <c r="Z126" s="54">
        <v>0</v>
      </c>
      <c r="AB126" s="10">
        <v>0</v>
      </c>
    </row>
    <row r="127" spans="1:28" ht="21.75" customHeight="1" x14ac:dyDescent="0.4">
      <c r="A127" s="63" t="s">
        <v>137</v>
      </c>
      <c r="B127" s="63"/>
      <c r="C127" s="63"/>
      <c r="E127" s="88">
        <v>5800000</v>
      </c>
      <c r="F127" s="88"/>
      <c r="G127" s="92"/>
      <c r="H127" s="54">
        <v>55271970098</v>
      </c>
      <c r="I127" s="92"/>
      <c r="J127" s="54">
        <v>42664626000</v>
      </c>
      <c r="K127" s="92"/>
      <c r="L127" s="54">
        <v>0</v>
      </c>
      <c r="M127" s="92"/>
      <c r="N127" s="54">
        <v>0</v>
      </c>
      <c r="O127" s="92"/>
      <c r="P127" s="54">
        <v>0</v>
      </c>
      <c r="Q127" s="92"/>
      <c r="R127" s="54">
        <v>0</v>
      </c>
      <c r="S127" s="92"/>
      <c r="T127" s="54">
        <v>5800000</v>
      </c>
      <c r="U127" s="92"/>
      <c r="V127" s="54">
        <v>7910</v>
      </c>
      <c r="W127" s="92"/>
      <c r="X127" s="54">
        <v>55271970098</v>
      </c>
      <c r="Y127" s="92"/>
      <c r="Z127" s="54">
        <v>45605025900</v>
      </c>
      <c r="AB127" s="10">
        <v>0.12</v>
      </c>
    </row>
    <row r="128" spans="1:28" ht="21.75" customHeight="1" x14ac:dyDescent="0.4">
      <c r="A128" s="63" t="s">
        <v>138</v>
      </c>
      <c r="B128" s="63"/>
      <c r="C128" s="63"/>
      <c r="E128" s="88">
        <v>0</v>
      </c>
      <c r="F128" s="88"/>
      <c r="G128" s="92"/>
      <c r="H128" s="54">
        <v>0</v>
      </c>
      <c r="I128" s="92"/>
      <c r="J128" s="54">
        <v>0</v>
      </c>
      <c r="K128" s="92"/>
      <c r="L128" s="54">
        <v>8633940</v>
      </c>
      <c r="M128" s="92"/>
      <c r="N128" s="54">
        <v>144545083095</v>
      </c>
      <c r="O128" s="92"/>
      <c r="P128" s="54">
        <v>0</v>
      </c>
      <c r="Q128" s="92"/>
      <c r="R128" s="54">
        <v>0</v>
      </c>
      <c r="S128" s="92"/>
      <c r="T128" s="54">
        <v>8633940</v>
      </c>
      <c r="U128" s="92"/>
      <c r="V128" s="54">
        <v>17230</v>
      </c>
      <c r="W128" s="92"/>
      <c r="X128" s="54">
        <v>144545083095</v>
      </c>
      <c r="Y128" s="92"/>
      <c r="Z128" s="54">
        <v>147877647622.10999</v>
      </c>
      <c r="AB128" s="10">
        <v>0.4</v>
      </c>
    </row>
    <row r="129" spans="1:28" ht="21.75" customHeight="1" x14ac:dyDescent="0.4">
      <c r="A129" s="63" t="s">
        <v>139</v>
      </c>
      <c r="B129" s="63"/>
      <c r="C129" s="63"/>
      <c r="E129" s="88">
        <v>0</v>
      </c>
      <c r="F129" s="88"/>
      <c r="G129" s="92"/>
      <c r="H129" s="54">
        <v>0</v>
      </c>
      <c r="I129" s="92"/>
      <c r="J129" s="54">
        <v>0</v>
      </c>
      <c r="K129" s="92"/>
      <c r="L129" s="54">
        <v>6749061</v>
      </c>
      <c r="M129" s="92"/>
      <c r="N129" s="54">
        <v>0</v>
      </c>
      <c r="O129" s="92"/>
      <c r="P129" s="54">
        <v>0</v>
      </c>
      <c r="Q129" s="92"/>
      <c r="R129" s="54">
        <v>0</v>
      </c>
      <c r="S129" s="92"/>
      <c r="T129" s="54">
        <v>6749061</v>
      </c>
      <c r="U129" s="92"/>
      <c r="V129" s="54">
        <v>13641</v>
      </c>
      <c r="W129" s="92"/>
      <c r="X129" s="54">
        <v>79571429190</v>
      </c>
      <c r="Y129" s="92"/>
      <c r="Z129" s="54">
        <v>91516160651.449097</v>
      </c>
      <c r="AB129" s="10">
        <v>0.25</v>
      </c>
    </row>
    <row r="130" spans="1:28" ht="21.75" customHeight="1" x14ac:dyDescent="0.4">
      <c r="A130" s="63" t="s">
        <v>140</v>
      </c>
      <c r="B130" s="63"/>
      <c r="C130" s="63"/>
      <c r="E130" s="88">
        <v>0</v>
      </c>
      <c r="F130" s="88"/>
      <c r="G130" s="92"/>
      <c r="H130" s="54">
        <v>0</v>
      </c>
      <c r="I130" s="92"/>
      <c r="J130" s="54">
        <v>0</v>
      </c>
      <c r="K130" s="92"/>
      <c r="L130" s="54">
        <v>39900000</v>
      </c>
      <c r="M130" s="92"/>
      <c r="N130" s="54">
        <v>323595851804</v>
      </c>
      <c r="O130" s="92"/>
      <c r="P130" s="54">
        <v>0</v>
      </c>
      <c r="Q130" s="92"/>
      <c r="R130" s="54">
        <v>0</v>
      </c>
      <c r="S130" s="92"/>
      <c r="T130" s="54">
        <v>39900000</v>
      </c>
      <c r="U130" s="92"/>
      <c r="V130" s="54">
        <v>9900</v>
      </c>
      <c r="W130" s="92"/>
      <c r="X130" s="54">
        <v>323595851804</v>
      </c>
      <c r="Y130" s="92"/>
      <c r="Z130" s="54">
        <v>392659690500</v>
      </c>
      <c r="AB130" s="10">
        <v>1.05</v>
      </c>
    </row>
    <row r="131" spans="1:28" ht="21.75" customHeight="1" x14ac:dyDescent="0.4">
      <c r="A131" s="63" t="s">
        <v>141</v>
      </c>
      <c r="B131" s="63"/>
      <c r="C131" s="63"/>
      <c r="E131" s="88">
        <v>0</v>
      </c>
      <c r="F131" s="88"/>
      <c r="G131" s="92"/>
      <c r="H131" s="54">
        <v>0</v>
      </c>
      <c r="I131" s="92"/>
      <c r="J131" s="54">
        <v>0</v>
      </c>
      <c r="K131" s="92"/>
      <c r="L131" s="54">
        <v>100000000</v>
      </c>
      <c r="M131" s="92"/>
      <c r="N131" s="54">
        <v>670172360000</v>
      </c>
      <c r="O131" s="92"/>
      <c r="P131" s="54">
        <v>0</v>
      </c>
      <c r="Q131" s="92"/>
      <c r="R131" s="54">
        <v>0</v>
      </c>
      <c r="S131" s="92"/>
      <c r="T131" s="54">
        <v>100000000</v>
      </c>
      <c r="U131" s="92"/>
      <c r="V131" s="54">
        <v>7470</v>
      </c>
      <c r="W131" s="92"/>
      <c r="X131" s="54">
        <v>670172360000</v>
      </c>
      <c r="Y131" s="92"/>
      <c r="Z131" s="54">
        <v>742555350000</v>
      </c>
      <c r="AB131" s="10">
        <v>1.99</v>
      </c>
    </row>
    <row r="132" spans="1:28" ht="21.75" customHeight="1" x14ac:dyDescent="0.4">
      <c r="A132" s="63" t="s">
        <v>142</v>
      </c>
      <c r="B132" s="63"/>
      <c r="C132" s="63"/>
      <c r="E132" s="88">
        <v>0</v>
      </c>
      <c r="F132" s="88"/>
      <c r="G132" s="92"/>
      <c r="H132" s="54">
        <v>0</v>
      </c>
      <c r="I132" s="92"/>
      <c r="J132" s="54">
        <v>0</v>
      </c>
      <c r="K132" s="92"/>
      <c r="L132" s="54">
        <v>31089184</v>
      </c>
      <c r="M132" s="92"/>
      <c r="N132" s="54">
        <v>0</v>
      </c>
      <c r="O132" s="92"/>
      <c r="P132" s="54">
        <v>0</v>
      </c>
      <c r="Q132" s="92"/>
      <c r="R132" s="54">
        <v>0</v>
      </c>
      <c r="S132" s="92"/>
      <c r="T132" s="54">
        <v>31089184</v>
      </c>
      <c r="U132" s="92"/>
      <c r="V132" s="54">
        <v>2026</v>
      </c>
      <c r="W132" s="92"/>
      <c r="X132" s="54">
        <v>61090246560</v>
      </c>
      <c r="Y132" s="92"/>
      <c r="Z132" s="54">
        <v>62611915997.635201</v>
      </c>
      <c r="AB132" s="10">
        <v>0.17</v>
      </c>
    </row>
    <row r="133" spans="1:28" ht="21.75" customHeight="1" x14ac:dyDescent="0.4">
      <c r="A133" s="63" t="s">
        <v>143</v>
      </c>
      <c r="B133" s="63"/>
      <c r="C133" s="63"/>
      <c r="E133" s="88">
        <v>0</v>
      </c>
      <c r="F133" s="88"/>
      <c r="G133" s="92"/>
      <c r="H133" s="54">
        <v>0</v>
      </c>
      <c r="I133" s="92"/>
      <c r="J133" s="54">
        <v>0</v>
      </c>
      <c r="K133" s="92"/>
      <c r="L133" s="54">
        <v>19192500</v>
      </c>
      <c r="M133" s="92"/>
      <c r="N133" s="54">
        <v>208000436678</v>
      </c>
      <c r="O133" s="92"/>
      <c r="P133" s="54">
        <v>0</v>
      </c>
      <c r="Q133" s="92"/>
      <c r="R133" s="54">
        <v>0</v>
      </c>
      <c r="S133" s="92"/>
      <c r="T133" s="54">
        <v>19192500</v>
      </c>
      <c r="U133" s="92"/>
      <c r="V133" s="54">
        <v>11570</v>
      </c>
      <c r="W133" s="92"/>
      <c r="X133" s="54">
        <v>208000436671</v>
      </c>
      <c r="Y133" s="92"/>
      <c r="Z133" s="54">
        <v>220735984511.25</v>
      </c>
      <c r="AB133" s="10">
        <v>0.59</v>
      </c>
    </row>
    <row r="134" spans="1:28" ht="21.75" customHeight="1" x14ac:dyDescent="0.4">
      <c r="A134" s="63" t="s">
        <v>144</v>
      </c>
      <c r="B134" s="63"/>
      <c r="C134" s="63"/>
      <c r="E134" s="88">
        <v>0</v>
      </c>
      <c r="F134" s="88"/>
      <c r="G134" s="92"/>
      <c r="H134" s="54">
        <v>0</v>
      </c>
      <c r="I134" s="92"/>
      <c r="J134" s="54">
        <v>0</v>
      </c>
      <c r="K134" s="92"/>
      <c r="L134" s="54">
        <v>10000000</v>
      </c>
      <c r="M134" s="92"/>
      <c r="N134" s="54">
        <v>28686596480</v>
      </c>
      <c r="O134" s="92"/>
      <c r="P134" s="54">
        <v>0</v>
      </c>
      <c r="Q134" s="92"/>
      <c r="R134" s="54">
        <v>0</v>
      </c>
      <c r="S134" s="92"/>
      <c r="T134" s="54">
        <v>10000000</v>
      </c>
      <c r="U134" s="92"/>
      <c r="V134" s="54">
        <v>2754</v>
      </c>
      <c r="W134" s="92"/>
      <c r="X134" s="54">
        <v>28686596480</v>
      </c>
      <c r="Y134" s="92"/>
      <c r="Z134" s="54">
        <v>27376137000</v>
      </c>
      <c r="AB134" s="10">
        <v>7.0000000000000007E-2</v>
      </c>
    </row>
    <row r="135" spans="1:28" ht="21.75" customHeight="1" x14ac:dyDescent="0.4">
      <c r="A135" s="64" t="s">
        <v>145</v>
      </c>
      <c r="B135" s="64"/>
      <c r="C135" s="64"/>
      <c r="D135" s="21"/>
      <c r="E135" s="88">
        <v>0</v>
      </c>
      <c r="F135" s="86"/>
      <c r="G135" s="92"/>
      <c r="H135" s="56">
        <v>0</v>
      </c>
      <c r="I135" s="92"/>
      <c r="J135" s="56">
        <v>0</v>
      </c>
      <c r="K135" s="92"/>
      <c r="L135" s="56">
        <v>8200000</v>
      </c>
      <c r="M135" s="92"/>
      <c r="N135" s="56">
        <v>55318183344</v>
      </c>
      <c r="O135" s="92"/>
      <c r="P135" s="56">
        <v>0</v>
      </c>
      <c r="Q135" s="92"/>
      <c r="R135" s="56">
        <v>0</v>
      </c>
      <c r="S135" s="92"/>
      <c r="T135" s="56">
        <v>8200000</v>
      </c>
      <c r="U135" s="92"/>
      <c r="V135" s="56">
        <v>6810</v>
      </c>
      <c r="W135" s="92"/>
      <c r="X135" s="56">
        <v>55318183344</v>
      </c>
      <c r="Y135" s="92"/>
      <c r="Z135" s="56">
        <v>55509740100</v>
      </c>
      <c r="AB135" s="13">
        <v>0.15</v>
      </c>
    </row>
    <row r="136" spans="1:28" ht="21.75" customHeight="1" x14ac:dyDescent="0.4">
      <c r="A136" s="65" t="s">
        <v>146</v>
      </c>
      <c r="B136" s="65"/>
      <c r="C136" s="65"/>
      <c r="D136" s="65"/>
      <c r="E136" s="92"/>
      <c r="F136" s="58">
        <f>SUM(E9:F135)</f>
        <v>8647487292</v>
      </c>
      <c r="G136" s="92"/>
      <c r="H136" s="58">
        <f>SUM(H9:H135)</f>
        <v>33906665526086</v>
      </c>
      <c r="I136" s="92"/>
      <c r="J136" s="58">
        <f>SUM(J9:J135)</f>
        <v>31110399319464.891</v>
      </c>
      <c r="K136" s="92"/>
      <c r="L136" s="58">
        <f>SUM(L9:L135)</f>
        <v>1505553981</v>
      </c>
      <c r="M136" s="92"/>
      <c r="N136" s="58">
        <f>SUM(N9:N135)</f>
        <v>6718544109138</v>
      </c>
      <c r="O136" s="92"/>
      <c r="P136" s="58">
        <f>SUM(P9:P135)</f>
        <v>-2284916665</v>
      </c>
      <c r="Q136" s="92"/>
      <c r="R136" s="58">
        <f>SUM(R9:R135)</f>
        <v>7399346285473</v>
      </c>
      <c r="S136" s="92"/>
      <c r="T136" s="58">
        <f>SUM(T9:T135)</f>
        <v>7868124608</v>
      </c>
      <c r="U136" s="92"/>
      <c r="V136" s="58"/>
      <c r="W136" s="92"/>
      <c r="X136" s="58">
        <f>SUM(X9:X135)</f>
        <v>32821939975756</v>
      </c>
      <c r="Y136" s="92"/>
      <c r="Z136" s="58">
        <f>SUM(Z9:Z135)</f>
        <v>34986939979802.059</v>
      </c>
      <c r="AB136" s="16">
        <f>SUM(AB9:AB135)</f>
        <v>93.88</v>
      </c>
    </row>
    <row r="139" spans="1:28" ht="18.75" x14ac:dyDescent="0.4">
      <c r="Z139" s="42"/>
    </row>
  </sheetData>
  <mergeCells count="268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  <mergeCell ref="A87:C87"/>
    <mergeCell ref="E87:F87"/>
    <mergeCell ref="A88:C88"/>
    <mergeCell ref="E88:F88"/>
    <mergeCell ref="A89:C89"/>
    <mergeCell ref="E89:F89"/>
    <mergeCell ref="A90:C90"/>
    <mergeCell ref="E90:F90"/>
    <mergeCell ref="A91:C91"/>
    <mergeCell ref="E91:F91"/>
    <mergeCell ref="A92:C92"/>
    <mergeCell ref="E92:F92"/>
    <mergeCell ref="A93:C93"/>
    <mergeCell ref="E93:F93"/>
    <mergeCell ref="A94:C94"/>
    <mergeCell ref="E94:F94"/>
    <mergeCell ref="A95:C95"/>
    <mergeCell ref="E95:F95"/>
    <mergeCell ref="A96:C96"/>
    <mergeCell ref="E96:F96"/>
    <mergeCell ref="A97:C97"/>
    <mergeCell ref="E97:F97"/>
    <mergeCell ref="A98:C98"/>
    <mergeCell ref="E98:F98"/>
    <mergeCell ref="A99:C99"/>
    <mergeCell ref="E99:F99"/>
    <mergeCell ref="A100:C100"/>
    <mergeCell ref="E100:F100"/>
    <mergeCell ref="A101:C101"/>
    <mergeCell ref="E101:F101"/>
    <mergeCell ref="A102:C102"/>
    <mergeCell ref="E102:F102"/>
    <mergeCell ref="A103:C103"/>
    <mergeCell ref="E103:F103"/>
    <mergeCell ref="A104:C104"/>
    <mergeCell ref="E104:F104"/>
    <mergeCell ref="A105:C105"/>
    <mergeCell ref="E105:F105"/>
    <mergeCell ref="A106:C106"/>
    <mergeCell ref="E106:F106"/>
    <mergeCell ref="A107:C107"/>
    <mergeCell ref="E107:F107"/>
    <mergeCell ref="A108:C108"/>
    <mergeCell ref="E108:F108"/>
    <mergeCell ref="A109:C109"/>
    <mergeCell ref="E109:F109"/>
    <mergeCell ref="A110:C110"/>
    <mergeCell ref="E110:F110"/>
    <mergeCell ref="A111:C111"/>
    <mergeCell ref="E111:F111"/>
    <mergeCell ref="A112:C112"/>
    <mergeCell ref="E112:F112"/>
    <mergeCell ref="A113:C113"/>
    <mergeCell ref="E113:F113"/>
    <mergeCell ref="A114:C114"/>
    <mergeCell ref="E114:F114"/>
    <mergeCell ref="A115:C115"/>
    <mergeCell ref="E115:F115"/>
    <mergeCell ref="A116:C116"/>
    <mergeCell ref="E116:F116"/>
    <mergeCell ref="A117:C117"/>
    <mergeCell ref="E117:F117"/>
    <mergeCell ref="A118:C118"/>
    <mergeCell ref="E118:F118"/>
    <mergeCell ref="A119:C119"/>
    <mergeCell ref="E119:F119"/>
    <mergeCell ref="A120:C120"/>
    <mergeCell ref="E120:F120"/>
    <mergeCell ref="A121:C121"/>
    <mergeCell ref="E121:F121"/>
    <mergeCell ref="A122:C122"/>
    <mergeCell ref="E122:F122"/>
    <mergeCell ref="A123:C123"/>
    <mergeCell ref="E123:F123"/>
    <mergeCell ref="A124:C124"/>
    <mergeCell ref="E124:F124"/>
    <mergeCell ref="A125:C125"/>
    <mergeCell ref="E125:F125"/>
    <mergeCell ref="A126:C126"/>
    <mergeCell ref="E126:F126"/>
    <mergeCell ref="A127:C127"/>
    <mergeCell ref="E127:F127"/>
    <mergeCell ref="A128:C128"/>
    <mergeCell ref="E128:F128"/>
    <mergeCell ref="A129:C129"/>
    <mergeCell ref="E129:F129"/>
    <mergeCell ref="A130:C130"/>
    <mergeCell ref="E130:F130"/>
    <mergeCell ref="A131:C131"/>
    <mergeCell ref="E131:F131"/>
    <mergeCell ref="A132:C132"/>
    <mergeCell ref="E132:F132"/>
    <mergeCell ref="A133:C133"/>
    <mergeCell ref="E133:F133"/>
    <mergeCell ref="A134:C134"/>
    <mergeCell ref="E134:F134"/>
    <mergeCell ref="A135:C135"/>
    <mergeCell ref="E135:F135"/>
    <mergeCell ref="A136:D136"/>
  </mergeCells>
  <pageMargins left="0.39" right="0.39" top="0.39" bottom="0.39" header="0" footer="0"/>
  <pageSetup paperSize="9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activeCell="A14" sqref="A14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</row>
    <row r="2" spans="1:25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</row>
    <row r="3" spans="1:25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</row>
    <row r="4" spans="1:25" ht="7.35" customHeight="1" x14ac:dyDescent="0.2"/>
    <row r="5" spans="1:25" ht="24" x14ac:dyDescent="0.2">
      <c r="A5" s="69" t="s">
        <v>356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</row>
    <row r="6" spans="1:25" ht="7.35" customHeight="1" x14ac:dyDescent="0.2"/>
    <row r="7" spans="1:25" ht="14.45" customHeight="1" x14ac:dyDescent="0.2">
      <c r="E7" s="67" t="s">
        <v>220</v>
      </c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  <c r="Q7" s="67"/>
      <c r="R7" s="67"/>
      <c r="S7" s="67"/>
      <c r="T7" s="67"/>
      <c r="U7" s="67"/>
      <c r="V7" s="67"/>
      <c r="W7" s="67"/>
      <c r="Y7" s="2" t="s">
        <v>221</v>
      </c>
    </row>
    <row r="8" spans="1:25" ht="42" x14ac:dyDescent="0.2">
      <c r="A8" s="2" t="s">
        <v>357</v>
      </c>
      <c r="C8" s="2" t="s">
        <v>358</v>
      </c>
      <c r="E8" s="18" t="s">
        <v>151</v>
      </c>
      <c r="F8" s="3"/>
      <c r="G8" s="18" t="s">
        <v>13</v>
      </c>
      <c r="H8" s="3"/>
      <c r="I8" s="18" t="s">
        <v>150</v>
      </c>
      <c r="J8" s="3"/>
      <c r="K8" s="18" t="s">
        <v>359</v>
      </c>
      <c r="L8" s="3"/>
      <c r="M8" s="18" t="s">
        <v>360</v>
      </c>
      <c r="N8" s="3"/>
      <c r="O8" s="18" t="s">
        <v>361</v>
      </c>
      <c r="P8" s="3"/>
      <c r="Q8" s="18" t="s">
        <v>362</v>
      </c>
      <c r="R8" s="3"/>
      <c r="S8" s="18" t="s">
        <v>363</v>
      </c>
      <c r="T8" s="3"/>
      <c r="U8" s="18" t="s">
        <v>364</v>
      </c>
      <c r="V8" s="3"/>
      <c r="W8" s="18" t="s">
        <v>365</v>
      </c>
      <c r="Y8" s="18" t="s">
        <v>365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99"/>
  <sheetViews>
    <sheetView rightToLeft="1" workbookViewId="0">
      <selection activeCell="K103" sqref="K103"/>
    </sheetView>
  </sheetViews>
  <sheetFormatPr defaultRowHeight="12.75" x14ac:dyDescent="0.2"/>
  <cols>
    <col min="1" max="1" width="40.28515625" customWidth="1"/>
    <col min="2" max="2" width="1.28515625" customWidth="1"/>
    <col min="3" max="3" width="14.5703125" style="51" bestFit="1" customWidth="1"/>
    <col min="4" max="4" width="1.28515625" style="51" customWidth="1"/>
    <col min="5" max="5" width="19.7109375" style="51" bestFit="1" customWidth="1"/>
    <col min="6" max="6" width="1.28515625" style="51" customWidth="1"/>
    <col min="7" max="7" width="19.85546875" style="51" bestFit="1" customWidth="1"/>
    <col min="8" max="8" width="1.28515625" style="51" customWidth="1"/>
    <col min="9" max="9" width="27.140625" style="51" bestFit="1" customWidth="1"/>
    <col min="10" max="10" width="1.28515625" style="51" customWidth="1"/>
    <col min="11" max="11" width="14.5703125" style="51" bestFit="1" customWidth="1"/>
    <col min="12" max="12" width="1.28515625" style="51" customWidth="1"/>
    <col min="13" max="13" width="19.7109375" style="51" bestFit="1" customWidth="1"/>
    <col min="14" max="14" width="1.28515625" style="51" customWidth="1"/>
    <col min="15" max="15" width="19.85546875" style="51" bestFit="1" customWidth="1"/>
    <col min="16" max="16" width="1.28515625" style="51" customWidth="1"/>
    <col min="17" max="17" width="17" style="51" customWidth="1"/>
    <col min="18" max="18" width="1.28515625" customWidth="1"/>
    <col min="19" max="19" width="0.28515625" customWidth="1"/>
  </cols>
  <sheetData>
    <row r="1" spans="1:18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</row>
    <row r="2" spans="1:18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</row>
    <row r="3" spans="1:18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1:18" ht="14.45" customHeight="1" x14ac:dyDescent="0.2"/>
    <row r="5" spans="1:18" ht="24" x14ac:dyDescent="0.2">
      <c r="A5" s="69" t="s">
        <v>366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</row>
    <row r="6" spans="1:18" ht="21" x14ac:dyDescent="0.2">
      <c r="A6" s="67" t="s">
        <v>204</v>
      </c>
      <c r="C6" s="90" t="s">
        <v>220</v>
      </c>
      <c r="D6" s="90"/>
      <c r="E6" s="90"/>
      <c r="F6" s="90"/>
      <c r="G6" s="90"/>
      <c r="H6" s="90"/>
      <c r="I6" s="90"/>
      <c r="K6" s="67" t="s">
        <v>221</v>
      </c>
      <c r="L6" s="67"/>
      <c r="M6" s="67"/>
      <c r="N6" s="67"/>
      <c r="O6" s="67"/>
      <c r="P6" s="67"/>
      <c r="Q6" s="67"/>
      <c r="R6" s="67"/>
    </row>
    <row r="7" spans="1:18" ht="21" x14ac:dyDescent="0.2">
      <c r="A7" s="67"/>
      <c r="C7" s="59" t="s">
        <v>13</v>
      </c>
      <c r="D7" s="60"/>
      <c r="E7" s="59" t="s">
        <v>15</v>
      </c>
      <c r="F7" s="60"/>
      <c r="G7" s="59" t="s">
        <v>354</v>
      </c>
      <c r="H7" s="60"/>
      <c r="I7" s="59" t="s">
        <v>367</v>
      </c>
      <c r="K7" s="59" t="s">
        <v>13</v>
      </c>
      <c r="L7" s="60"/>
      <c r="M7" s="59" t="s">
        <v>15</v>
      </c>
      <c r="N7" s="60"/>
      <c r="O7" s="59" t="s">
        <v>354</v>
      </c>
      <c r="P7" s="60"/>
      <c r="Q7" s="81" t="s">
        <v>367</v>
      </c>
      <c r="R7" s="81"/>
    </row>
    <row r="8" spans="1:18" ht="21.75" customHeight="1" x14ac:dyDescent="0.2">
      <c r="A8" s="5" t="s">
        <v>108</v>
      </c>
      <c r="C8" s="50">
        <v>76000000</v>
      </c>
      <c r="E8" s="50">
        <v>302191200000</v>
      </c>
      <c r="G8" s="50">
        <v>268043594400</v>
      </c>
      <c r="I8" s="50">
        <v>34147605600</v>
      </c>
      <c r="K8" s="50">
        <v>76000000</v>
      </c>
      <c r="M8" s="50">
        <v>302191200000</v>
      </c>
      <c r="O8" s="50">
        <v>306544773361</v>
      </c>
      <c r="Q8" s="89">
        <v>-4353573361</v>
      </c>
      <c r="R8" s="89"/>
    </row>
    <row r="9" spans="1:18" ht="21.75" customHeight="1" x14ac:dyDescent="0.2">
      <c r="A9" s="8" t="s">
        <v>71</v>
      </c>
      <c r="C9" s="53">
        <v>10018915</v>
      </c>
      <c r="E9" s="53">
        <v>50892035548</v>
      </c>
      <c r="G9" s="53">
        <v>43454080847</v>
      </c>
      <c r="I9" s="53">
        <v>7437954701</v>
      </c>
      <c r="K9" s="53">
        <v>10018915</v>
      </c>
      <c r="M9" s="53">
        <v>50892035548</v>
      </c>
      <c r="O9" s="53">
        <v>45838959133</v>
      </c>
      <c r="Q9" s="88">
        <v>5053076415</v>
      </c>
      <c r="R9" s="88"/>
    </row>
    <row r="10" spans="1:18" ht="21.75" customHeight="1" x14ac:dyDescent="0.2">
      <c r="A10" s="8" t="s">
        <v>144</v>
      </c>
      <c r="C10" s="53">
        <v>10000000</v>
      </c>
      <c r="E10" s="53">
        <v>27376137000</v>
      </c>
      <c r="G10" s="53">
        <v>28686596480</v>
      </c>
      <c r="I10" s="53">
        <v>-1310459480</v>
      </c>
      <c r="K10" s="53">
        <v>10000000</v>
      </c>
      <c r="M10" s="53">
        <v>27376137000</v>
      </c>
      <c r="O10" s="53">
        <v>28686596480</v>
      </c>
      <c r="Q10" s="88">
        <v>-1310459480</v>
      </c>
      <c r="R10" s="88"/>
    </row>
    <row r="11" spans="1:18" ht="21.75" customHeight="1" x14ac:dyDescent="0.2">
      <c r="A11" s="8" t="s">
        <v>80</v>
      </c>
      <c r="C11" s="53">
        <v>21593063</v>
      </c>
      <c r="E11" s="53">
        <v>386147871109</v>
      </c>
      <c r="G11" s="53">
        <v>335545726370</v>
      </c>
      <c r="I11" s="53">
        <v>50602144739</v>
      </c>
      <c r="K11" s="53">
        <v>21593063</v>
      </c>
      <c r="M11" s="53">
        <v>386147871109</v>
      </c>
      <c r="O11" s="53">
        <v>389833017553</v>
      </c>
      <c r="Q11" s="88">
        <v>-3685146443</v>
      </c>
      <c r="R11" s="88"/>
    </row>
    <row r="12" spans="1:18" ht="21.75" customHeight="1" x14ac:dyDescent="0.2">
      <c r="A12" s="8" t="s">
        <v>49</v>
      </c>
      <c r="C12" s="53">
        <v>1519534</v>
      </c>
      <c r="E12" s="53">
        <v>316750334435</v>
      </c>
      <c r="G12" s="53">
        <v>266235884106</v>
      </c>
      <c r="I12" s="53">
        <v>50514450329</v>
      </c>
      <c r="K12" s="53">
        <v>1519534</v>
      </c>
      <c r="M12" s="53">
        <v>316750334435</v>
      </c>
      <c r="O12" s="53">
        <v>274849131126</v>
      </c>
      <c r="Q12" s="88">
        <v>41901203309</v>
      </c>
      <c r="R12" s="88"/>
    </row>
    <row r="13" spans="1:18" ht="21.75" customHeight="1" x14ac:dyDescent="0.2">
      <c r="A13" s="8" t="s">
        <v>121</v>
      </c>
      <c r="C13" s="53">
        <v>4800000</v>
      </c>
      <c r="E13" s="53">
        <v>43324675200</v>
      </c>
      <c r="G13" s="53">
        <v>28033956928</v>
      </c>
      <c r="I13" s="53">
        <v>15290718272</v>
      </c>
      <c r="K13" s="53">
        <v>4800000</v>
      </c>
      <c r="M13" s="53">
        <v>43324675200</v>
      </c>
      <c r="O13" s="53">
        <v>35288180133</v>
      </c>
      <c r="Q13" s="88">
        <v>8036495067</v>
      </c>
      <c r="R13" s="88"/>
    </row>
    <row r="14" spans="1:18" ht="21.75" customHeight="1" x14ac:dyDescent="0.2">
      <c r="A14" s="8" t="s">
        <v>92</v>
      </c>
      <c r="C14" s="53">
        <v>10975186</v>
      </c>
      <c r="E14" s="53">
        <v>490835665112</v>
      </c>
      <c r="G14" s="53">
        <v>401260481391</v>
      </c>
      <c r="I14" s="53">
        <v>89575183721</v>
      </c>
      <c r="K14" s="53">
        <v>10975186</v>
      </c>
      <c r="M14" s="53">
        <v>490835665112</v>
      </c>
      <c r="O14" s="53">
        <v>341283501218</v>
      </c>
      <c r="Q14" s="88">
        <v>149552163894</v>
      </c>
      <c r="R14" s="88"/>
    </row>
    <row r="15" spans="1:18" ht="21.75" customHeight="1" x14ac:dyDescent="0.2">
      <c r="A15" s="8" t="s">
        <v>94</v>
      </c>
      <c r="C15" s="53">
        <v>36051657</v>
      </c>
      <c r="E15" s="53">
        <v>597046913016</v>
      </c>
      <c r="G15" s="53">
        <v>599913884987</v>
      </c>
      <c r="I15" s="53">
        <v>-2866971970</v>
      </c>
      <c r="K15" s="53">
        <v>36051657</v>
      </c>
      <c r="M15" s="53">
        <v>597046913016</v>
      </c>
      <c r="O15" s="53">
        <v>664351520754</v>
      </c>
      <c r="Q15" s="88">
        <v>-67304607737</v>
      </c>
      <c r="R15" s="88"/>
    </row>
    <row r="16" spans="1:18" ht="21.75" customHeight="1" x14ac:dyDescent="0.2">
      <c r="A16" s="8" t="s">
        <v>79</v>
      </c>
      <c r="C16" s="53">
        <v>57979386</v>
      </c>
      <c r="E16" s="53">
        <v>190078279738</v>
      </c>
      <c r="G16" s="53">
        <v>174825148513</v>
      </c>
      <c r="I16" s="53">
        <v>15253131225</v>
      </c>
      <c r="K16" s="53">
        <v>57979386</v>
      </c>
      <c r="M16" s="53">
        <v>190078279738</v>
      </c>
      <c r="O16" s="53">
        <v>184910485863</v>
      </c>
      <c r="Q16" s="88">
        <v>5167793875</v>
      </c>
      <c r="R16" s="88"/>
    </row>
    <row r="17" spans="1:18" ht="21.75" customHeight="1" x14ac:dyDescent="0.2">
      <c r="A17" s="8" t="s">
        <v>96</v>
      </c>
      <c r="C17" s="53">
        <v>124478514</v>
      </c>
      <c r="E17" s="53">
        <v>138215197262</v>
      </c>
      <c r="G17" s="53">
        <v>129306070849</v>
      </c>
      <c r="I17" s="53">
        <v>8909126413</v>
      </c>
      <c r="K17" s="53">
        <v>124478514</v>
      </c>
      <c r="M17" s="53">
        <v>138215197262</v>
      </c>
      <c r="O17" s="53">
        <v>144694931533</v>
      </c>
      <c r="Q17" s="88">
        <v>-6479734270</v>
      </c>
      <c r="R17" s="88"/>
    </row>
    <row r="18" spans="1:18" ht="21.75" customHeight="1" x14ac:dyDescent="0.2">
      <c r="A18" s="8" t="s">
        <v>55</v>
      </c>
      <c r="C18" s="53">
        <v>12000000</v>
      </c>
      <c r="E18" s="53">
        <v>251097030000</v>
      </c>
      <c r="G18" s="53">
        <v>213195494415</v>
      </c>
      <c r="I18" s="53">
        <v>37901535585</v>
      </c>
      <c r="K18" s="53">
        <v>12000000</v>
      </c>
      <c r="M18" s="53">
        <v>251097030000</v>
      </c>
      <c r="O18" s="53">
        <v>224677639543</v>
      </c>
      <c r="Q18" s="88">
        <v>26419390457</v>
      </c>
      <c r="R18" s="88"/>
    </row>
    <row r="19" spans="1:18" ht="21.75" customHeight="1" x14ac:dyDescent="0.2">
      <c r="A19" s="8" t="s">
        <v>143</v>
      </c>
      <c r="C19" s="53">
        <v>19192500</v>
      </c>
      <c r="E19" s="53">
        <v>220735984511</v>
      </c>
      <c r="G19" s="53">
        <v>208000436671</v>
      </c>
      <c r="I19" s="53">
        <v>12735547840</v>
      </c>
      <c r="K19" s="53">
        <v>19192500</v>
      </c>
      <c r="M19" s="53">
        <v>220735984511</v>
      </c>
      <c r="O19" s="53">
        <v>208000436671</v>
      </c>
      <c r="Q19" s="88">
        <v>12735547840</v>
      </c>
      <c r="R19" s="88"/>
    </row>
    <row r="20" spans="1:18" ht="21.75" customHeight="1" x14ac:dyDescent="0.2">
      <c r="A20" s="8" t="s">
        <v>122</v>
      </c>
      <c r="C20" s="53">
        <v>22291958</v>
      </c>
      <c r="E20" s="53">
        <v>135836636809</v>
      </c>
      <c r="G20" s="53">
        <v>124217087663</v>
      </c>
      <c r="I20" s="53">
        <v>11619549146</v>
      </c>
      <c r="K20" s="53">
        <v>22291958</v>
      </c>
      <c r="M20" s="53">
        <v>135836636809</v>
      </c>
      <c r="O20" s="53">
        <v>108502998994</v>
      </c>
      <c r="Q20" s="88">
        <v>27333637815</v>
      </c>
      <c r="R20" s="88"/>
    </row>
    <row r="21" spans="1:18" ht="21.75" customHeight="1" x14ac:dyDescent="0.2">
      <c r="A21" s="8" t="s">
        <v>93</v>
      </c>
      <c r="C21" s="53">
        <v>1</v>
      </c>
      <c r="E21" s="53">
        <v>1508</v>
      </c>
      <c r="G21" s="53">
        <v>1271</v>
      </c>
      <c r="I21" s="53">
        <v>237</v>
      </c>
      <c r="K21" s="53">
        <v>1</v>
      </c>
      <c r="M21" s="53">
        <v>1508</v>
      </c>
      <c r="O21" s="53">
        <v>1330</v>
      </c>
      <c r="Q21" s="88">
        <v>178</v>
      </c>
      <c r="R21" s="88"/>
    </row>
    <row r="22" spans="1:18" ht="21.75" customHeight="1" x14ac:dyDescent="0.2">
      <c r="A22" s="8" t="s">
        <v>64</v>
      </c>
      <c r="C22" s="53">
        <v>64000000</v>
      </c>
      <c r="E22" s="53">
        <v>192511699200</v>
      </c>
      <c r="G22" s="53">
        <v>181680620640</v>
      </c>
      <c r="I22" s="53">
        <v>10831078560</v>
      </c>
      <c r="K22" s="53">
        <v>64000000</v>
      </c>
      <c r="M22" s="53">
        <v>192511699200</v>
      </c>
      <c r="O22" s="53">
        <v>189881772952</v>
      </c>
      <c r="Q22" s="88">
        <v>2629926248</v>
      </c>
      <c r="R22" s="88"/>
    </row>
    <row r="23" spans="1:18" ht="21.75" customHeight="1" x14ac:dyDescent="0.2">
      <c r="A23" s="8" t="s">
        <v>66</v>
      </c>
      <c r="C23" s="53">
        <v>7000000</v>
      </c>
      <c r="E23" s="53">
        <v>164912895000</v>
      </c>
      <c r="G23" s="53">
        <v>156588727437</v>
      </c>
      <c r="I23" s="53">
        <v>8324167563</v>
      </c>
      <c r="K23" s="53">
        <v>7000000</v>
      </c>
      <c r="M23" s="53">
        <v>164912895000</v>
      </c>
      <c r="O23" s="53">
        <v>151459338189</v>
      </c>
      <c r="Q23" s="88">
        <v>13453556811</v>
      </c>
      <c r="R23" s="88"/>
    </row>
    <row r="24" spans="1:18" ht="21.75" customHeight="1" x14ac:dyDescent="0.2">
      <c r="A24" s="8" t="s">
        <v>132</v>
      </c>
      <c r="C24" s="53">
        <v>50439560</v>
      </c>
      <c r="E24" s="53">
        <v>52696556293</v>
      </c>
      <c r="G24" s="53">
        <v>47068267500</v>
      </c>
      <c r="I24" s="53">
        <v>5628288793</v>
      </c>
      <c r="K24" s="53">
        <v>50439560</v>
      </c>
      <c r="M24" s="53">
        <v>52696556293</v>
      </c>
      <c r="O24" s="53">
        <v>55401364800</v>
      </c>
      <c r="Q24" s="88">
        <v>-2704808506</v>
      </c>
      <c r="R24" s="88"/>
    </row>
    <row r="25" spans="1:18" ht="21.75" customHeight="1" x14ac:dyDescent="0.2">
      <c r="A25" s="8" t="s">
        <v>35</v>
      </c>
      <c r="C25" s="53">
        <v>120610363</v>
      </c>
      <c r="E25" s="53">
        <v>190029979174</v>
      </c>
      <c r="G25" s="53">
        <v>183490511091</v>
      </c>
      <c r="I25" s="53">
        <v>6539468083</v>
      </c>
      <c r="K25" s="53">
        <v>120610363</v>
      </c>
      <c r="M25" s="53">
        <v>190029979174</v>
      </c>
      <c r="O25" s="53">
        <v>208827713069</v>
      </c>
      <c r="Q25" s="88">
        <v>-18797733894</v>
      </c>
      <c r="R25" s="88"/>
    </row>
    <row r="26" spans="1:18" ht="21.75" customHeight="1" x14ac:dyDescent="0.2">
      <c r="A26" s="8" t="s">
        <v>25</v>
      </c>
      <c r="C26" s="53">
        <v>62000000</v>
      </c>
      <c r="E26" s="53">
        <v>151674137100</v>
      </c>
      <c r="G26" s="53">
        <v>135137058180</v>
      </c>
      <c r="I26" s="53">
        <v>16537078920</v>
      </c>
      <c r="K26" s="53">
        <v>62000000</v>
      </c>
      <c r="M26" s="53">
        <v>151674137100</v>
      </c>
      <c r="O26" s="53">
        <v>118054861487</v>
      </c>
      <c r="Q26" s="88">
        <v>33619275613</v>
      </c>
      <c r="R26" s="88"/>
    </row>
    <row r="27" spans="1:18" ht="21.75" customHeight="1" x14ac:dyDescent="0.2">
      <c r="A27" s="8" t="s">
        <v>89</v>
      </c>
      <c r="C27" s="53">
        <v>15536287</v>
      </c>
      <c r="E27" s="53">
        <v>141620068666</v>
      </c>
      <c r="G27" s="53">
        <v>125309194535</v>
      </c>
      <c r="I27" s="53">
        <v>16310874131</v>
      </c>
      <c r="K27" s="53">
        <v>15536287</v>
      </c>
      <c r="M27" s="53">
        <v>141620068666</v>
      </c>
      <c r="O27" s="53">
        <v>142147157331</v>
      </c>
      <c r="Q27" s="88">
        <v>-527088664</v>
      </c>
      <c r="R27" s="88"/>
    </row>
    <row r="28" spans="1:18" ht="21.75" customHeight="1" x14ac:dyDescent="0.2">
      <c r="A28" s="8" t="s">
        <v>138</v>
      </c>
      <c r="C28" s="53">
        <v>8633940</v>
      </c>
      <c r="E28" s="53">
        <v>147877647622</v>
      </c>
      <c r="G28" s="53">
        <v>144545083095</v>
      </c>
      <c r="I28" s="53">
        <v>3332564527</v>
      </c>
      <c r="K28" s="53">
        <v>8633940</v>
      </c>
      <c r="M28" s="53">
        <v>147877647622</v>
      </c>
      <c r="O28" s="53">
        <v>144545083095</v>
      </c>
      <c r="Q28" s="88">
        <v>3332564527</v>
      </c>
      <c r="R28" s="88"/>
    </row>
    <row r="29" spans="1:18" ht="21.75" customHeight="1" x14ac:dyDescent="0.2">
      <c r="A29" s="8" t="s">
        <v>54</v>
      </c>
      <c r="C29" s="53">
        <v>19457662</v>
      </c>
      <c r="E29" s="53">
        <v>244481475836</v>
      </c>
      <c r="G29" s="53">
        <v>203089833566</v>
      </c>
      <c r="I29" s="53">
        <v>41391642270</v>
      </c>
      <c r="K29" s="53">
        <v>19457662</v>
      </c>
      <c r="M29" s="53">
        <v>244481475836</v>
      </c>
      <c r="O29" s="53">
        <v>211856881054</v>
      </c>
      <c r="Q29" s="88">
        <v>32624594782</v>
      </c>
      <c r="R29" s="88"/>
    </row>
    <row r="30" spans="1:18" ht="21.75" customHeight="1" x14ac:dyDescent="0.2">
      <c r="A30" s="8" t="s">
        <v>67</v>
      </c>
      <c r="C30" s="53">
        <v>18710000</v>
      </c>
      <c r="E30" s="53">
        <v>265961059650</v>
      </c>
      <c r="G30" s="53">
        <v>217232529840</v>
      </c>
      <c r="I30" s="53">
        <v>48728529810</v>
      </c>
      <c r="K30" s="53">
        <v>18710000</v>
      </c>
      <c r="M30" s="53">
        <v>265961059650</v>
      </c>
      <c r="O30" s="53">
        <v>248853376915</v>
      </c>
      <c r="Q30" s="88">
        <v>17107682735</v>
      </c>
      <c r="R30" s="88"/>
    </row>
    <row r="31" spans="1:18" ht="21.75" customHeight="1" x14ac:dyDescent="0.2">
      <c r="A31" s="8" t="s">
        <v>59</v>
      </c>
      <c r="C31" s="53">
        <v>52074499</v>
      </c>
      <c r="E31" s="53">
        <v>124235173754</v>
      </c>
      <c r="G31" s="53">
        <v>104512839920</v>
      </c>
      <c r="I31" s="53">
        <v>19722333834</v>
      </c>
      <c r="K31" s="53">
        <v>52074499</v>
      </c>
      <c r="M31" s="53">
        <v>124235173754</v>
      </c>
      <c r="O31" s="53">
        <v>105668775164</v>
      </c>
      <c r="Q31" s="88">
        <v>18566398590</v>
      </c>
      <c r="R31" s="88"/>
    </row>
    <row r="32" spans="1:18" ht="21.75" customHeight="1" x14ac:dyDescent="0.2">
      <c r="A32" s="8" t="s">
        <v>83</v>
      </c>
      <c r="C32" s="53">
        <v>2163067</v>
      </c>
      <c r="E32" s="53">
        <v>85663838573</v>
      </c>
      <c r="G32" s="53">
        <v>74492897730</v>
      </c>
      <c r="I32" s="53">
        <v>11170940843</v>
      </c>
      <c r="K32" s="53">
        <v>2163067</v>
      </c>
      <c r="M32" s="53">
        <v>85663838573</v>
      </c>
      <c r="O32" s="53">
        <v>80870965772</v>
      </c>
      <c r="Q32" s="88">
        <v>4792872801</v>
      </c>
      <c r="R32" s="88"/>
    </row>
    <row r="33" spans="1:18" ht="21.75" customHeight="1" x14ac:dyDescent="0.2">
      <c r="A33" s="8" t="s">
        <v>133</v>
      </c>
      <c r="C33" s="53">
        <v>40825098</v>
      </c>
      <c r="E33" s="53">
        <v>187083889754</v>
      </c>
      <c r="G33" s="53">
        <v>183665167273</v>
      </c>
      <c r="I33" s="53">
        <v>3418722481</v>
      </c>
      <c r="K33" s="53">
        <v>40825098</v>
      </c>
      <c r="M33" s="53">
        <v>187083889754</v>
      </c>
      <c r="O33" s="53">
        <v>184916897405</v>
      </c>
      <c r="Q33" s="88">
        <v>2166992349</v>
      </c>
      <c r="R33" s="88"/>
    </row>
    <row r="34" spans="1:18" ht="21.75" customHeight="1" x14ac:dyDescent="0.2">
      <c r="A34" s="8" t="s">
        <v>120</v>
      </c>
      <c r="C34" s="53">
        <v>23734442</v>
      </c>
      <c r="E34" s="53">
        <v>1044236008822</v>
      </c>
      <c r="G34" s="53">
        <v>845080215183</v>
      </c>
      <c r="I34" s="53">
        <v>199155793639</v>
      </c>
      <c r="K34" s="53">
        <v>23734442</v>
      </c>
      <c r="M34" s="53">
        <v>1044236008822</v>
      </c>
      <c r="O34" s="53">
        <v>830846102468</v>
      </c>
      <c r="Q34" s="88">
        <v>213389906354</v>
      </c>
      <c r="R34" s="88"/>
    </row>
    <row r="35" spans="1:18" ht="21.75" customHeight="1" x14ac:dyDescent="0.2">
      <c r="A35" s="8" t="s">
        <v>41</v>
      </c>
      <c r="C35" s="53">
        <v>220817301</v>
      </c>
      <c r="E35" s="53">
        <v>816991796455</v>
      </c>
      <c r="G35" s="53">
        <v>692568385006</v>
      </c>
      <c r="I35" s="53">
        <v>124423411449</v>
      </c>
      <c r="K35" s="53">
        <v>220817301</v>
      </c>
      <c r="M35" s="53">
        <v>816991796455</v>
      </c>
      <c r="O35" s="53">
        <v>1086644423872</v>
      </c>
      <c r="Q35" s="88">
        <v>-269652627416</v>
      </c>
      <c r="R35" s="88"/>
    </row>
    <row r="36" spans="1:18" ht="21.75" customHeight="1" x14ac:dyDescent="0.2">
      <c r="A36" s="8" t="s">
        <v>51</v>
      </c>
      <c r="C36" s="53">
        <v>110000499</v>
      </c>
      <c r="E36" s="53">
        <v>512832721385</v>
      </c>
      <c r="G36" s="53">
        <v>454988689484</v>
      </c>
      <c r="I36" s="53">
        <v>57844031901</v>
      </c>
      <c r="K36" s="53">
        <v>110000499</v>
      </c>
      <c r="M36" s="53">
        <v>512832721385</v>
      </c>
      <c r="O36" s="53">
        <v>467915799794</v>
      </c>
      <c r="Q36" s="88">
        <v>44916921591</v>
      </c>
      <c r="R36" s="88"/>
    </row>
    <row r="37" spans="1:18" ht="21.75" customHeight="1" x14ac:dyDescent="0.2">
      <c r="A37" s="8" t="s">
        <v>36</v>
      </c>
      <c r="C37" s="53">
        <v>26600000</v>
      </c>
      <c r="E37" s="53">
        <v>46273027500</v>
      </c>
      <c r="G37" s="53">
        <v>43575971040</v>
      </c>
      <c r="I37" s="53">
        <v>2697056460</v>
      </c>
      <c r="K37" s="53">
        <v>26600000</v>
      </c>
      <c r="M37" s="53">
        <v>46273027500</v>
      </c>
      <c r="O37" s="53">
        <v>63236385059</v>
      </c>
      <c r="Q37" s="88">
        <v>-16963357559</v>
      </c>
      <c r="R37" s="88"/>
    </row>
    <row r="38" spans="1:18" ht="21.75" customHeight="1" x14ac:dyDescent="0.2">
      <c r="A38" s="8" t="s">
        <v>78</v>
      </c>
      <c r="C38" s="53">
        <v>1400000</v>
      </c>
      <c r="E38" s="53">
        <v>32008410000</v>
      </c>
      <c r="G38" s="53">
        <v>27638566200</v>
      </c>
      <c r="I38" s="53">
        <v>4369843800</v>
      </c>
      <c r="K38" s="53">
        <v>1400000</v>
      </c>
      <c r="M38" s="53">
        <v>32008410000</v>
      </c>
      <c r="O38" s="53">
        <v>31071807698</v>
      </c>
      <c r="Q38" s="88">
        <v>936602302</v>
      </c>
      <c r="R38" s="88"/>
    </row>
    <row r="39" spans="1:18" ht="21.75" customHeight="1" x14ac:dyDescent="0.2">
      <c r="A39" s="8" t="s">
        <v>129</v>
      </c>
      <c r="C39" s="53">
        <v>70489423</v>
      </c>
      <c r="E39" s="53">
        <v>362261956524</v>
      </c>
      <c r="G39" s="53">
        <v>332498100082</v>
      </c>
      <c r="I39" s="53">
        <v>29763856442</v>
      </c>
      <c r="K39" s="53">
        <v>70489423</v>
      </c>
      <c r="M39" s="53">
        <v>362261956524</v>
      </c>
      <c r="O39" s="53">
        <v>348016863343</v>
      </c>
      <c r="Q39" s="88">
        <v>14245093181</v>
      </c>
      <c r="R39" s="88"/>
    </row>
    <row r="40" spans="1:18" ht="21.75" customHeight="1" x14ac:dyDescent="0.2">
      <c r="A40" s="8" t="s">
        <v>117</v>
      </c>
      <c r="C40" s="53">
        <v>2452393</v>
      </c>
      <c r="E40" s="53">
        <v>54606748260</v>
      </c>
      <c r="G40" s="53">
        <v>49028035676</v>
      </c>
      <c r="I40" s="53">
        <v>5578712584</v>
      </c>
      <c r="K40" s="53">
        <v>2452393</v>
      </c>
      <c r="M40" s="53">
        <v>54606748260</v>
      </c>
      <c r="O40" s="53">
        <v>60414945771</v>
      </c>
      <c r="Q40" s="88">
        <v>-5808197510</v>
      </c>
      <c r="R40" s="88"/>
    </row>
    <row r="41" spans="1:18" ht="21.75" customHeight="1" x14ac:dyDescent="0.2">
      <c r="A41" s="8" t="s">
        <v>127</v>
      </c>
      <c r="C41" s="53">
        <v>201837032</v>
      </c>
      <c r="E41" s="53">
        <v>1306141021803</v>
      </c>
      <c r="G41" s="53">
        <v>1163661256003</v>
      </c>
      <c r="I41" s="53">
        <v>142479765800</v>
      </c>
      <c r="K41" s="53">
        <v>201837032</v>
      </c>
      <c r="M41" s="53">
        <v>1306141021803</v>
      </c>
      <c r="O41" s="53">
        <v>1339353555778</v>
      </c>
      <c r="Q41" s="88">
        <v>-33212533974</v>
      </c>
      <c r="R41" s="88"/>
    </row>
    <row r="42" spans="1:18" ht="21.75" customHeight="1" x14ac:dyDescent="0.2">
      <c r="A42" s="8" t="s">
        <v>22</v>
      </c>
      <c r="C42" s="53">
        <v>64778134</v>
      </c>
      <c r="E42" s="53">
        <v>76627317882</v>
      </c>
      <c r="G42" s="53">
        <v>77979564668</v>
      </c>
      <c r="I42" s="53">
        <v>-1352246785</v>
      </c>
      <c r="K42" s="53">
        <v>64778134</v>
      </c>
      <c r="M42" s="53">
        <v>76627317882</v>
      </c>
      <c r="O42" s="53">
        <v>79758016662</v>
      </c>
      <c r="Q42" s="88">
        <v>-3130698779</v>
      </c>
      <c r="R42" s="88"/>
    </row>
    <row r="43" spans="1:18" ht="21.75" customHeight="1" x14ac:dyDescent="0.2">
      <c r="A43" s="8" t="s">
        <v>44</v>
      </c>
      <c r="C43" s="53">
        <v>24471660</v>
      </c>
      <c r="E43" s="53">
        <v>1546163968277</v>
      </c>
      <c r="G43" s="53">
        <v>1288699174589</v>
      </c>
      <c r="I43" s="53">
        <v>257464793688</v>
      </c>
      <c r="K43" s="53">
        <v>24471660</v>
      </c>
      <c r="M43" s="53">
        <v>1546163968277</v>
      </c>
      <c r="O43" s="53">
        <v>1368442321296</v>
      </c>
      <c r="Q43" s="88">
        <v>177721646981</v>
      </c>
      <c r="R43" s="88"/>
    </row>
    <row r="44" spans="1:18" ht="21.75" customHeight="1" x14ac:dyDescent="0.2">
      <c r="A44" s="8" t="s">
        <v>81</v>
      </c>
      <c r="C44" s="53">
        <v>46800000</v>
      </c>
      <c r="E44" s="53">
        <v>364728873600</v>
      </c>
      <c r="G44" s="53">
        <v>311842939241</v>
      </c>
      <c r="I44" s="53">
        <v>52885934359</v>
      </c>
      <c r="K44" s="53">
        <v>46800000</v>
      </c>
      <c r="M44" s="53">
        <v>364728873600</v>
      </c>
      <c r="O44" s="53">
        <v>311645746253</v>
      </c>
      <c r="Q44" s="88">
        <v>53083127347</v>
      </c>
      <c r="R44" s="88"/>
    </row>
    <row r="45" spans="1:18" ht="21.75" customHeight="1" x14ac:dyDescent="0.2">
      <c r="A45" s="8" t="s">
        <v>70</v>
      </c>
      <c r="C45" s="53">
        <v>208578319</v>
      </c>
      <c r="E45" s="53">
        <v>86666982204</v>
      </c>
      <c r="G45" s="53">
        <v>75113424369</v>
      </c>
      <c r="I45" s="53">
        <v>11553557835</v>
      </c>
      <c r="K45" s="53">
        <v>208578319</v>
      </c>
      <c r="M45" s="53">
        <v>86666982204</v>
      </c>
      <c r="O45" s="53">
        <v>88779773478</v>
      </c>
      <c r="Q45" s="88">
        <v>-2112791273</v>
      </c>
      <c r="R45" s="88"/>
    </row>
    <row r="46" spans="1:18" ht="21.75" customHeight="1" x14ac:dyDescent="0.2">
      <c r="A46" s="8" t="s">
        <v>47</v>
      </c>
      <c r="C46" s="53">
        <v>6521483</v>
      </c>
      <c r="E46" s="53">
        <v>857982721313</v>
      </c>
      <c r="G46" s="53">
        <v>748067898743</v>
      </c>
      <c r="I46" s="53">
        <v>109914822570</v>
      </c>
      <c r="K46" s="53">
        <v>6521483</v>
      </c>
      <c r="M46" s="53">
        <v>857982721313</v>
      </c>
      <c r="O46" s="53">
        <v>734850344519</v>
      </c>
      <c r="Q46" s="88">
        <v>123132376794</v>
      </c>
      <c r="R46" s="88"/>
    </row>
    <row r="47" spans="1:18" ht="21.75" customHeight="1" x14ac:dyDescent="0.2">
      <c r="A47" s="8" t="s">
        <v>113</v>
      </c>
      <c r="C47" s="53">
        <v>358393</v>
      </c>
      <c r="E47" s="53">
        <v>1633098414</v>
      </c>
      <c r="G47" s="53">
        <v>1105441400</v>
      </c>
      <c r="I47" s="53">
        <v>527657014</v>
      </c>
      <c r="K47" s="53">
        <v>358393</v>
      </c>
      <c r="M47" s="53">
        <v>1633098414</v>
      </c>
      <c r="O47" s="53">
        <v>1921084558</v>
      </c>
      <c r="Q47" s="88">
        <v>-287986143</v>
      </c>
      <c r="R47" s="88"/>
    </row>
    <row r="48" spans="1:18" ht="21.75" customHeight="1" x14ac:dyDescent="0.2">
      <c r="A48" s="8" t="s">
        <v>124</v>
      </c>
      <c r="C48" s="53">
        <v>15451798</v>
      </c>
      <c r="E48" s="53">
        <v>224883707359</v>
      </c>
      <c r="G48" s="53">
        <v>159367080225</v>
      </c>
      <c r="I48" s="53">
        <v>65516627134</v>
      </c>
      <c r="K48" s="53">
        <v>15451798</v>
      </c>
      <c r="M48" s="53">
        <v>224883707359</v>
      </c>
      <c r="O48" s="53">
        <v>197678041650</v>
      </c>
      <c r="Q48" s="88">
        <v>27205665709</v>
      </c>
      <c r="R48" s="88"/>
    </row>
    <row r="49" spans="1:18" ht="21.75" customHeight="1" x14ac:dyDescent="0.2">
      <c r="A49" s="8" t="s">
        <v>105</v>
      </c>
      <c r="C49" s="53">
        <v>331772226</v>
      </c>
      <c r="E49" s="53">
        <v>830761618582</v>
      </c>
      <c r="G49" s="53">
        <v>775355524131</v>
      </c>
      <c r="I49" s="53">
        <v>55406094451</v>
      </c>
      <c r="K49" s="53">
        <v>331772226</v>
      </c>
      <c r="M49" s="53">
        <v>830761618582</v>
      </c>
      <c r="O49" s="53">
        <v>935657904019</v>
      </c>
      <c r="Q49" s="88">
        <v>-104896285436</v>
      </c>
      <c r="R49" s="88"/>
    </row>
    <row r="50" spans="1:18" ht="21.75" customHeight="1" x14ac:dyDescent="0.2">
      <c r="A50" s="8" t="s">
        <v>46</v>
      </c>
      <c r="C50" s="53">
        <v>17820716</v>
      </c>
      <c r="E50" s="53">
        <v>192912895036</v>
      </c>
      <c r="G50" s="53">
        <v>181838739000</v>
      </c>
      <c r="I50" s="53">
        <v>11074156036</v>
      </c>
      <c r="K50" s="53">
        <v>17820716</v>
      </c>
      <c r="M50" s="53">
        <v>192912895036</v>
      </c>
      <c r="O50" s="53">
        <v>219862640990</v>
      </c>
      <c r="Q50" s="88">
        <v>-26949745953</v>
      </c>
      <c r="R50" s="88"/>
    </row>
    <row r="51" spans="1:18" ht="21.75" customHeight="1" x14ac:dyDescent="0.2">
      <c r="A51" s="8" t="s">
        <v>43</v>
      </c>
      <c r="C51" s="53">
        <v>53400000</v>
      </c>
      <c r="E51" s="53">
        <v>113967633690</v>
      </c>
      <c r="G51" s="53">
        <v>99635420790</v>
      </c>
      <c r="I51" s="53">
        <v>14332212900</v>
      </c>
      <c r="K51" s="53">
        <v>53400000</v>
      </c>
      <c r="M51" s="53">
        <v>113967633690</v>
      </c>
      <c r="O51" s="53">
        <v>90274502355</v>
      </c>
      <c r="Q51" s="88">
        <v>23693131335</v>
      </c>
      <c r="R51" s="88"/>
    </row>
    <row r="52" spans="1:18" ht="21.75" customHeight="1" x14ac:dyDescent="0.2">
      <c r="A52" s="8" t="s">
        <v>90</v>
      </c>
      <c r="C52" s="53">
        <v>68813636</v>
      </c>
      <c r="E52" s="53">
        <v>254668817485</v>
      </c>
      <c r="G52" s="53">
        <v>254668817462</v>
      </c>
      <c r="I52" s="53">
        <v>23</v>
      </c>
      <c r="K52" s="53">
        <v>68813636</v>
      </c>
      <c r="M52" s="53">
        <v>254668817485</v>
      </c>
      <c r="O52" s="53">
        <v>256283825927</v>
      </c>
      <c r="Q52" s="88">
        <v>-1615008441</v>
      </c>
      <c r="R52" s="88"/>
    </row>
    <row r="53" spans="1:18" ht="21.75" customHeight="1" x14ac:dyDescent="0.2">
      <c r="A53" s="8" t="s">
        <v>82</v>
      </c>
      <c r="C53" s="53">
        <v>5093973</v>
      </c>
      <c r="E53" s="53">
        <v>176873778652</v>
      </c>
      <c r="G53" s="53">
        <v>143277731626</v>
      </c>
      <c r="I53" s="53">
        <v>33596047026</v>
      </c>
      <c r="K53" s="53">
        <v>5093973</v>
      </c>
      <c r="M53" s="53">
        <v>176873778652</v>
      </c>
      <c r="O53" s="53">
        <v>136624446819</v>
      </c>
      <c r="Q53" s="88">
        <v>40249331833</v>
      </c>
      <c r="R53" s="88"/>
    </row>
    <row r="54" spans="1:18" ht="21.75" customHeight="1" x14ac:dyDescent="0.2">
      <c r="A54" s="8" t="s">
        <v>39</v>
      </c>
      <c r="C54" s="53">
        <v>2775783</v>
      </c>
      <c r="E54" s="53">
        <v>135838718897</v>
      </c>
      <c r="G54" s="53">
        <v>124718872519</v>
      </c>
      <c r="I54" s="53">
        <v>11119846378</v>
      </c>
      <c r="K54" s="53">
        <v>2775783</v>
      </c>
      <c r="M54" s="53">
        <v>135838718897</v>
      </c>
      <c r="O54" s="53">
        <v>131652656271</v>
      </c>
      <c r="Q54" s="88">
        <v>4186062626</v>
      </c>
      <c r="R54" s="88"/>
    </row>
    <row r="55" spans="1:18" ht="21.75" customHeight="1" x14ac:dyDescent="0.2">
      <c r="A55" s="8" t="s">
        <v>31</v>
      </c>
      <c r="C55" s="53">
        <v>224216250</v>
      </c>
      <c r="E55" s="53">
        <v>515526443741</v>
      </c>
      <c r="G55" s="53">
        <v>406054747416</v>
      </c>
      <c r="I55" s="53">
        <v>109471696325</v>
      </c>
      <c r="K55" s="53">
        <v>224216250</v>
      </c>
      <c r="M55" s="53">
        <v>515526443741</v>
      </c>
      <c r="O55" s="53">
        <v>481961025899</v>
      </c>
      <c r="Q55" s="88">
        <v>33565417842</v>
      </c>
      <c r="R55" s="88"/>
    </row>
    <row r="56" spans="1:18" ht="21.75" customHeight="1" x14ac:dyDescent="0.2">
      <c r="A56" s="8" t="s">
        <v>30</v>
      </c>
      <c r="C56" s="53">
        <v>200000000</v>
      </c>
      <c r="E56" s="53">
        <v>347122260000</v>
      </c>
      <c r="G56" s="53">
        <v>305363399724</v>
      </c>
      <c r="I56" s="53">
        <v>41758860276</v>
      </c>
      <c r="K56" s="53">
        <v>200000000</v>
      </c>
      <c r="M56" s="53">
        <v>347122260000</v>
      </c>
      <c r="O56" s="53">
        <v>316746577639</v>
      </c>
      <c r="Q56" s="88">
        <v>30375682361</v>
      </c>
      <c r="R56" s="88"/>
    </row>
    <row r="57" spans="1:18" ht="21.75" customHeight="1" x14ac:dyDescent="0.2">
      <c r="A57" s="8" t="s">
        <v>63</v>
      </c>
      <c r="C57" s="53">
        <v>11407875</v>
      </c>
      <c r="E57" s="53">
        <v>51483591572</v>
      </c>
      <c r="G57" s="53">
        <v>50689791702</v>
      </c>
      <c r="I57" s="53">
        <v>793799870</v>
      </c>
      <c r="K57" s="53">
        <v>11407875</v>
      </c>
      <c r="M57" s="53">
        <v>51483591572</v>
      </c>
      <c r="O57" s="53">
        <v>57292453702</v>
      </c>
      <c r="Q57" s="88">
        <v>-5808862129</v>
      </c>
      <c r="R57" s="88"/>
    </row>
    <row r="58" spans="1:18" ht="21.75" customHeight="1" x14ac:dyDescent="0.2">
      <c r="A58" s="8" t="s">
        <v>76</v>
      </c>
      <c r="C58" s="53">
        <v>16102377</v>
      </c>
      <c r="E58" s="53">
        <v>327334312672</v>
      </c>
      <c r="G58" s="53">
        <v>314903432894</v>
      </c>
      <c r="I58" s="53">
        <v>12430879778</v>
      </c>
      <c r="K58" s="53">
        <v>16102377</v>
      </c>
      <c r="M58" s="53">
        <v>327334312672</v>
      </c>
      <c r="O58" s="53">
        <v>370641275011</v>
      </c>
      <c r="Q58" s="88">
        <v>-43306962338</v>
      </c>
      <c r="R58" s="88"/>
    </row>
    <row r="59" spans="1:18" ht="21.75" customHeight="1" x14ac:dyDescent="0.2">
      <c r="A59" s="8" t="s">
        <v>26</v>
      </c>
      <c r="C59" s="53">
        <v>336300000</v>
      </c>
      <c r="E59" s="53">
        <v>989525084400</v>
      </c>
      <c r="G59" s="53">
        <v>726889595554</v>
      </c>
      <c r="I59" s="53">
        <v>262635488846</v>
      </c>
      <c r="K59" s="53">
        <v>336300000</v>
      </c>
      <c r="M59" s="53">
        <v>989525084400</v>
      </c>
      <c r="O59" s="53">
        <v>879903995378</v>
      </c>
      <c r="Q59" s="88">
        <v>109621089022</v>
      </c>
      <c r="R59" s="88"/>
    </row>
    <row r="60" spans="1:18" ht="21.75" customHeight="1" x14ac:dyDescent="0.2">
      <c r="A60" s="8" t="s">
        <v>88</v>
      </c>
      <c r="C60" s="53">
        <v>7737044</v>
      </c>
      <c r="E60" s="53">
        <v>60758967846</v>
      </c>
      <c r="G60" s="53">
        <v>52914138514</v>
      </c>
      <c r="I60" s="53">
        <v>7844829332</v>
      </c>
      <c r="K60" s="53">
        <v>7737044</v>
      </c>
      <c r="M60" s="53">
        <v>60758967846</v>
      </c>
      <c r="O60" s="53">
        <v>57341155842</v>
      </c>
      <c r="Q60" s="88">
        <v>3417812004</v>
      </c>
      <c r="R60" s="88"/>
    </row>
    <row r="61" spans="1:18" ht="21.75" customHeight="1" x14ac:dyDescent="0.2">
      <c r="A61" s="8" t="s">
        <v>141</v>
      </c>
      <c r="C61" s="53">
        <v>100000000</v>
      </c>
      <c r="E61" s="53">
        <v>742555350000</v>
      </c>
      <c r="G61" s="53">
        <v>670172360000</v>
      </c>
      <c r="I61" s="53">
        <v>72382990000</v>
      </c>
      <c r="K61" s="53">
        <v>100000000</v>
      </c>
      <c r="M61" s="53">
        <v>742555350000</v>
      </c>
      <c r="O61" s="53">
        <v>670172360000</v>
      </c>
      <c r="Q61" s="88">
        <v>72382990000</v>
      </c>
      <c r="R61" s="88"/>
    </row>
    <row r="62" spans="1:18" ht="21.75" customHeight="1" x14ac:dyDescent="0.2">
      <c r="A62" s="8" t="s">
        <v>142</v>
      </c>
      <c r="C62" s="53">
        <v>31089184</v>
      </c>
      <c r="E62" s="53">
        <v>62611915997</v>
      </c>
      <c r="G62" s="53">
        <v>61090246560</v>
      </c>
      <c r="I62" s="53">
        <v>1521669437</v>
      </c>
      <c r="K62" s="53">
        <v>31089184</v>
      </c>
      <c r="M62" s="53">
        <v>62611915997</v>
      </c>
      <c r="O62" s="53">
        <v>61090246560</v>
      </c>
      <c r="Q62" s="88">
        <v>1521669437</v>
      </c>
      <c r="R62" s="88"/>
    </row>
    <row r="63" spans="1:18" ht="21.75" customHeight="1" x14ac:dyDescent="0.2">
      <c r="A63" s="8" t="s">
        <v>86</v>
      </c>
      <c r="C63" s="53">
        <v>28135160</v>
      </c>
      <c r="E63" s="53">
        <v>167806534788</v>
      </c>
      <c r="G63" s="53">
        <v>140754310568</v>
      </c>
      <c r="I63" s="53">
        <v>27052224220</v>
      </c>
      <c r="K63" s="53">
        <v>28135160</v>
      </c>
      <c r="M63" s="53">
        <v>167806534788</v>
      </c>
      <c r="O63" s="53">
        <v>161131013818</v>
      </c>
      <c r="Q63" s="88">
        <v>6675520970</v>
      </c>
      <c r="R63" s="88"/>
    </row>
    <row r="64" spans="1:18" ht="21.75" customHeight="1" x14ac:dyDescent="0.2">
      <c r="A64" s="8" t="s">
        <v>110</v>
      </c>
      <c r="C64" s="53">
        <v>661192981</v>
      </c>
      <c r="E64" s="53">
        <v>3068741723620</v>
      </c>
      <c r="G64" s="53">
        <v>2403653675813</v>
      </c>
      <c r="I64" s="53">
        <v>665088047807</v>
      </c>
      <c r="K64" s="53">
        <v>661192981</v>
      </c>
      <c r="M64" s="53">
        <v>3068741723620</v>
      </c>
      <c r="O64" s="53">
        <v>2906217983762</v>
      </c>
      <c r="Q64" s="88">
        <v>162523739858</v>
      </c>
      <c r="R64" s="88"/>
    </row>
    <row r="65" spans="1:18" ht="21.75" customHeight="1" x14ac:dyDescent="0.2">
      <c r="A65" s="8" t="s">
        <v>38</v>
      </c>
      <c r="C65" s="53">
        <v>2850030</v>
      </c>
      <c r="E65" s="53">
        <v>124655182146</v>
      </c>
      <c r="G65" s="53">
        <v>101593092566</v>
      </c>
      <c r="I65" s="53">
        <v>23062089580</v>
      </c>
      <c r="K65" s="53">
        <v>2850030</v>
      </c>
      <c r="M65" s="53">
        <v>124655182146</v>
      </c>
      <c r="O65" s="53">
        <v>114998170057</v>
      </c>
      <c r="Q65" s="88">
        <v>9657012089</v>
      </c>
      <c r="R65" s="88"/>
    </row>
    <row r="66" spans="1:18" ht="21.75" customHeight="1" x14ac:dyDescent="0.2">
      <c r="A66" s="8" t="s">
        <v>73</v>
      </c>
      <c r="C66" s="53">
        <v>57370355</v>
      </c>
      <c r="E66" s="53">
        <v>858856760899</v>
      </c>
      <c r="G66" s="53">
        <v>706728158763</v>
      </c>
      <c r="I66" s="53">
        <v>152128602136</v>
      </c>
      <c r="K66" s="53">
        <v>57370355</v>
      </c>
      <c r="M66" s="53">
        <v>858856760899</v>
      </c>
      <c r="O66" s="53">
        <v>866099522470</v>
      </c>
      <c r="Q66" s="88">
        <v>-7242761570</v>
      </c>
      <c r="R66" s="88"/>
    </row>
    <row r="67" spans="1:18" ht="21.75" customHeight="1" x14ac:dyDescent="0.2">
      <c r="A67" s="8" t="s">
        <v>119</v>
      </c>
      <c r="C67" s="53">
        <v>40000000</v>
      </c>
      <c r="E67" s="53">
        <v>91015218000</v>
      </c>
      <c r="G67" s="53">
        <v>87317352000</v>
      </c>
      <c r="I67" s="53">
        <v>3697866000</v>
      </c>
      <c r="K67" s="53">
        <v>40000000</v>
      </c>
      <c r="M67" s="53">
        <v>91015218000</v>
      </c>
      <c r="O67" s="53">
        <v>84198063360</v>
      </c>
      <c r="Q67" s="88">
        <v>6817154640</v>
      </c>
      <c r="R67" s="88"/>
    </row>
    <row r="68" spans="1:18" ht="21.75" customHeight="1" x14ac:dyDescent="0.2">
      <c r="A68" s="8" t="s">
        <v>99</v>
      </c>
      <c r="C68" s="53">
        <v>6949851</v>
      </c>
      <c r="E68" s="53">
        <v>120622399289</v>
      </c>
      <c r="G68" s="53">
        <v>102361424079</v>
      </c>
      <c r="I68" s="53">
        <v>18260975210</v>
      </c>
      <c r="K68" s="53">
        <v>6949851</v>
      </c>
      <c r="M68" s="53">
        <v>120622399289</v>
      </c>
      <c r="O68" s="53">
        <v>100970739756</v>
      </c>
      <c r="Q68" s="88">
        <v>19651659533</v>
      </c>
      <c r="R68" s="88"/>
    </row>
    <row r="69" spans="1:18" ht="21.75" customHeight="1" x14ac:dyDescent="0.2">
      <c r="A69" s="8" t="s">
        <v>75</v>
      </c>
      <c r="C69" s="53">
        <v>1543056981</v>
      </c>
      <c r="E69" s="53">
        <v>1694932750119</v>
      </c>
      <c r="G69" s="53">
        <v>1433598319738</v>
      </c>
      <c r="I69" s="53">
        <v>261334430381</v>
      </c>
      <c r="K69" s="53">
        <v>1543056981</v>
      </c>
      <c r="M69" s="53">
        <v>1694932750119</v>
      </c>
      <c r="O69" s="53">
        <v>1666846946961</v>
      </c>
      <c r="Q69" s="88">
        <v>28085803158</v>
      </c>
      <c r="R69" s="88"/>
    </row>
    <row r="70" spans="1:18" ht="21.75" customHeight="1" x14ac:dyDescent="0.2">
      <c r="A70" s="8" t="s">
        <v>145</v>
      </c>
      <c r="C70" s="53">
        <v>8200000</v>
      </c>
      <c r="E70" s="53">
        <v>55509740100</v>
      </c>
      <c r="G70" s="53">
        <v>55318183344</v>
      </c>
      <c r="I70" s="53">
        <v>191556756</v>
      </c>
      <c r="K70" s="53">
        <v>8200000</v>
      </c>
      <c r="M70" s="53">
        <v>55509740100</v>
      </c>
      <c r="O70" s="53">
        <v>55318183344</v>
      </c>
      <c r="Q70" s="88">
        <v>191556756</v>
      </c>
      <c r="R70" s="88"/>
    </row>
    <row r="71" spans="1:18" ht="21.75" customHeight="1" x14ac:dyDescent="0.2">
      <c r="A71" s="8" t="s">
        <v>125</v>
      </c>
      <c r="C71" s="53">
        <v>368200000</v>
      </c>
      <c r="E71" s="53">
        <v>1129138412850</v>
      </c>
      <c r="G71" s="53">
        <v>1033977741479</v>
      </c>
      <c r="I71" s="53">
        <v>95160671371</v>
      </c>
      <c r="K71" s="53">
        <v>368200000</v>
      </c>
      <c r="M71" s="53">
        <v>1129138412850</v>
      </c>
      <c r="O71" s="53">
        <v>1067823410933</v>
      </c>
      <c r="Q71" s="88">
        <v>61315001917</v>
      </c>
      <c r="R71" s="88"/>
    </row>
    <row r="72" spans="1:18" ht="21.75" customHeight="1" x14ac:dyDescent="0.2">
      <c r="A72" s="8" t="s">
        <v>45</v>
      </c>
      <c r="C72" s="53">
        <v>18692405</v>
      </c>
      <c r="E72" s="53">
        <v>4274230029313</v>
      </c>
      <c r="G72" s="53">
        <v>3722871230249</v>
      </c>
      <c r="I72" s="53">
        <v>551358799064</v>
      </c>
      <c r="K72" s="53">
        <v>18692405</v>
      </c>
      <c r="M72" s="53">
        <v>4274230029313</v>
      </c>
      <c r="O72" s="53">
        <v>3422550161216</v>
      </c>
      <c r="Q72" s="88">
        <v>851679868097</v>
      </c>
      <c r="R72" s="88"/>
    </row>
    <row r="73" spans="1:18" ht="21.75" customHeight="1" x14ac:dyDescent="0.2">
      <c r="A73" s="8" t="s">
        <v>97</v>
      </c>
      <c r="C73" s="53">
        <v>19600000</v>
      </c>
      <c r="E73" s="53">
        <v>45980776800</v>
      </c>
      <c r="G73" s="53">
        <v>44422106400</v>
      </c>
      <c r="I73" s="53">
        <v>1558670400</v>
      </c>
      <c r="K73" s="53">
        <v>19600000</v>
      </c>
      <c r="M73" s="53">
        <v>45980776800</v>
      </c>
      <c r="O73" s="53">
        <v>49093940462</v>
      </c>
      <c r="Q73" s="88">
        <v>-3113163662</v>
      </c>
      <c r="R73" s="88"/>
    </row>
    <row r="74" spans="1:18" ht="21.75" customHeight="1" x14ac:dyDescent="0.2">
      <c r="A74" s="8" t="s">
        <v>77</v>
      </c>
      <c r="C74" s="53">
        <v>9757800</v>
      </c>
      <c r="E74" s="53">
        <v>100974304746</v>
      </c>
      <c r="G74" s="53">
        <v>70209999298</v>
      </c>
      <c r="I74" s="53">
        <v>30764305448</v>
      </c>
      <c r="K74" s="53">
        <v>9757800</v>
      </c>
      <c r="M74" s="53">
        <v>100974304746</v>
      </c>
      <c r="O74" s="53">
        <v>104796853151</v>
      </c>
      <c r="Q74" s="88">
        <v>-3822548404</v>
      </c>
      <c r="R74" s="88"/>
    </row>
    <row r="75" spans="1:18" ht="21.75" customHeight="1" x14ac:dyDescent="0.2">
      <c r="A75" s="8" t="s">
        <v>98</v>
      </c>
      <c r="C75" s="53">
        <v>31273466</v>
      </c>
      <c r="E75" s="53">
        <v>119437748066</v>
      </c>
      <c r="G75" s="53">
        <v>104514740022</v>
      </c>
      <c r="I75" s="53">
        <v>14923008044</v>
      </c>
      <c r="K75" s="53">
        <v>31273466</v>
      </c>
      <c r="M75" s="53">
        <v>119437748066</v>
      </c>
      <c r="O75" s="53">
        <v>110821835629</v>
      </c>
      <c r="Q75" s="88">
        <v>8615912437</v>
      </c>
      <c r="R75" s="88"/>
    </row>
    <row r="76" spans="1:18" ht="21.75" customHeight="1" x14ac:dyDescent="0.2">
      <c r="A76" s="8" t="s">
        <v>137</v>
      </c>
      <c r="C76" s="53">
        <v>5800000</v>
      </c>
      <c r="E76" s="53">
        <v>45605025900</v>
      </c>
      <c r="G76" s="53">
        <v>42664626000</v>
      </c>
      <c r="I76" s="53">
        <v>2940399900</v>
      </c>
      <c r="K76" s="53">
        <v>5800000</v>
      </c>
      <c r="M76" s="53">
        <v>45605025900</v>
      </c>
      <c r="O76" s="53">
        <v>55271970098</v>
      </c>
      <c r="Q76" s="88">
        <v>-9666944198</v>
      </c>
      <c r="R76" s="88"/>
    </row>
    <row r="77" spans="1:18" ht="21.75" customHeight="1" x14ac:dyDescent="0.2">
      <c r="A77" s="8" t="s">
        <v>139</v>
      </c>
      <c r="C77" s="53">
        <v>6749061</v>
      </c>
      <c r="E77" s="53">
        <v>91516160651</v>
      </c>
      <c r="G77" s="53">
        <v>79571429190</v>
      </c>
      <c r="I77" s="53">
        <v>11944731461</v>
      </c>
      <c r="K77" s="53">
        <v>6749061</v>
      </c>
      <c r="M77" s="53">
        <v>91516160651</v>
      </c>
      <c r="O77" s="53">
        <v>79571429190</v>
      </c>
      <c r="Q77" s="88">
        <v>11944731461</v>
      </c>
      <c r="R77" s="88"/>
    </row>
    <row r="78" spans="1:18" ht="21.75" customHeight="1" x14ac:dyDescent="0.2">
      <c r="A78" s="8" t="s">
        <v>57</v>
      </c>
      <c r="C78" s="53">
        <v>76887621</v>
      </c>
      <c r="E78" s="53">
        <v>257034559659</v>
      </c>
      <c r="G78" s="53">
        <v>193510411006</v>
      </c>
      <c r="I78" s="53">
        <v>63524148653</v>
      </c>
      <c r="K78" s="53">
        <v>76887621</v>
      </c>
      <c r="M78" s="53">
        <v>257034559659</v>
      </c>
      <c r="O78" s="53">
        <v>226757535127</v>
      </c>
      <c r="Q78" s="88">
        <v>30277024532</v>
      </c>
      <c r="R78" s="88"/>
    </row>
    <row r="79" spans="1:18" ht="21.75" customHeight="1" x14ac:dyDescent="0.2">
      <c r="A79" s="8" t="s">
        <v>126</v>
      </c>
      <c r="C79" s="53">
        <v>2800000</v>
      </c>
      <c r="E79" s="53">
        <v>79714857600</v>
      </c>
      <c r="G79" s="53">
        <v>75734681400</v>
      </c>
      <c r="I79" s="53">
        <v>3980176200</v>
      </c>
      <c r="K79" s="53">
        <v>2800000</v>
      </c>
      <c r="M79" s="53">
        <v>79714857600</v>
      </c>
      <c r="O79" s="53">
        <v>79400421483</v>
      </c>
      <c r="Q79" s="88">
        <v>314436117</v>
      </c>
      <c r="R79" s="88"/>
    </row>
    <row r="80" spans="1:18" ht="21.75" customHeight="1" x14ac:dyDescent="0.2">
      <c r="A80" s="8" t="s">
        <v>118</v>
      </c>
      <c r="C80" s="53">
        <v>55000000</v>
      </c>
      <c r="E80" s="53">
        <v>96169367250</v>
      </c>
      <c r="G80" s="53">
        <v>74628303750</v>
      </c>
      <c r="I80" s="53">
        <v>21541063500</v>
      </c>
      <c r="K80" s="53">
        <v>55000000</v>
      </c>
      <c r="M80" s="53">
        <v>96169367250</v>
      </c>
      <c r="O80" s="53">
        <v>91781249000</v>
      </c>
      <c r="Q80" s="88">
        <v>4388118250</v>
      </c>
      <c r="R80" s="88"/>
    </row>
    <row r="81" spans="1:18" ht="21.75" customHeight="1" x14ac:dyDescent="0.2">
      <c r="A81" s="8" t="s">
        <v>84</v>
      </c>
      <c r="C81" s="53">
        <v>66304041</v>
      </c>
      <c r="E81" s="53">
        <v>421161909199</v>
      </c>
      <c r="G81" s="53">
        <v>361184235119</v>
      </c>
      <c r="I81" s="53">
        <v>59977674080</v>
      </c>
      <c r="K81" s="53">
        <v>66304041</v>
      </c>
      <c r="M81" s="53">
        <v>421161909199</v>
      </c>
      <c r="O81" s="53">
        <v>364675745152</v>
      </c>
      <c r="Q81" s="88">
        <v>56486164047</v>
      </c>
      <c r="R81" s="88"/>
    </row>
    <row r="82" spans="1:18" ht="21.75" customHeight="1" x14ac:dyDescent="0.2">
      <c r="A82" s="8" t="s">
        <v>112</v>
      </c>
      <c r="C82" s="53">
        <v>106292830</v>
      </c>
      <c r="E82" s="53">
        <v>741735921383</v>
      </c>
      <c r="G82" s="53">
        <v>711094408961</v>
      </c>
      <c r="I82" s="53">
        <v>30641512422</v>
      </c>
      <c r="K82" s="53">
        <v>106292830</v>
      </c>
      <c r="M82" s="53">
        <v>741735921383</v>
      </c>
      <c r="O82" s="53">
        <v>798829867022</v>
      </c>
      <c r="Q82" s="88">
        <v>-57093945638</v>
      </c>
      <c r="R82" s="88"/>
    </row>
    <row r="83" spans="1:18" ht="21.75" customHeight="1" x14ac:dyDescent="0.2">
      <c r="A83" s="8" t="s">
        <v>19</v>
      </c>
      <c r="C83" s="53">
        <v>27247970</v>
      </c>
      <c r="E83" s="53">
        <v>163598501254</v>
      </c>
      <c r="G83" s="53">
        <v>151276432829</v>
      </c>
      <c r="I83" s="53">
        <v>12322068425</v>
      </c>
      <c r="K83" s="53">
        <v>27247970</v>
      </c>
      <c r="M83" s="53">
        <v>163598501254</v>
      </c>
      <c r="O83" s="53">
        <v>169589493898</v>
      </c>
      <c r="Q83" s="88">
        <v>-5990992643</v>
      </c>
      <c r="R83" s="88"/>
    </row>
    <row r="84" spans="1:18" ht="21.75" customHeight="1" x14ac:dyDescent="0.2">
      <c r="A84" s="8" t="s">
        <v>111</v>
      </c>
      <c r="C84" s="53">
        <v>73243915</v>
      </c>
      <c r="E84" s="53">
        <v>196290674550</v>
      </c>
      <c r="G84" s="53">
        <v>184641376357</v>
      </c>
      <c r="I84" s="53">
        <v>11649298193</v>
      </c>
      <c r="K84" s="53">
        <v>73243915</v>
      </c>
      <c r="M84" s="53">
        <v>196290674550</v>
      </c>
      <c r="O84" s="53">
        <v>208296927013</v>
      </c>
      <c r="Q84" s="88">
        <v>-12006252462</v>
      </c>
      <c r="R84" s="88"/>
    </row>
    <row r="85" spans="1:18" ht="21.75" customHeight="1" x14ac:dyDescent="0.2">
      <c r="A85" s="8" t="s">
        <v>34</v>
      </c>
      <c r="C85" s="53">
        <v>23000000</v>
      </c>
      <c r="E85" s="53">
        <v>62645031000</v>
      </c>
      <c r="G85" s="53">
        <v>59146969050</v>
      </c>
      <c r="I85" s="53">
        <v>3498061950</v>
      </c>
      <c r="K85" s="53">
        <v>23000000</v>
      </c>
      <c r="M85" s="53">
        <v>62645031000</v>
      </c>
      <c r="O85" s="53">
        <v>68609984502</v>
      </c>
      <c r="Q85" s="88">
        <v>-5964953502</v>
      </c>
      <c r="R85" s="88"/>
    </row>
    <row r="86" spans="1:18" ht="21.75" customHeight="1" x14ac:dyDescent="0.2">
      <c r="A86" s="8" t="s">
        <v>27</v>
      </c>
      <c r="C86" s="53">
        <v>232695368</v>
      </c>
      <c r="E86" s="53">
        <v>335400704312</v>
      </c>
      <c r="G86" s="53">
        <v>283744756152</v>
      </c>
      <c r="I86" s="53">
        <v>51655948160</v>
      </c>
      <c r="K86" s="53">
        <v>232695368</v>
      </c>
      <c r="M86" s="53">
        <v>335400704312</v>
      </c>
      <c r="O86" s="53">
        <v>332808662552</v>
      </c>
      <c r="Q86" s="88">
        <v>2592041760</v>
      </c>
      <c r="R86" s="88"/>
    </row>
    <row r="87" spans="1:18" ht="21.75" customHeight="1" x14ac:dyDescent="0.2">
      <c r="A87" s="8" t="s">
        <v>123</v>
      </c>
      <c r="C87" s="53">
        <v>386504429</v>
      </c>
      <c r="E87" s="53">
        <v>1191034655707</v>
      </c>
      <c r="G87" s="53">
        <v>1092356016223</v>
      </c>
      <c r="I87" s="53">
        <v>98678639484</v>
      </c>
      <c r="K87" s="53">
        <v>386504429</v>
      </c>
      <c r="M87" s="53">
        <v>1191034655707</v>
      </c>
      <c r="O87" s="53">
        <v>1120928364244</v>
      </c>
      <c r="Q87" s="88">
        <v>70106291463</v>
      </c>
      <c r="R87" s="88"/>
    </row>
    <row r="88" spans="1:18" ht="21.75" customHeight="1" x14ac:dyDescent="0.2">
      <c r="A88" s="8" t="s">
        <v>115</v>
      </c>
      <c r="C88" s="53">
        <v>208345750</v>
      </c>
      <c r="E88" s="53">
        <v>299061197985</v>
      </c>
      <c r="G88" s="53">
        <v>271098189648</v>
      </c>
      <c r="I88" s="53">
        <v>27963008337</v>
      </c>
      <c r="K88" s="53">
        <v>208345750</v>
      </c>
      <c r="M88" s="53">
        <v>299061197985</v>
      </c>
      <c r="O88" s="53">
        <v>282718403472</v>
      </c>
      <c r="Q88" s="88">
        <v>16342794513</v>
      </c>
      <c r="R88" s="88"/>
    </row>
    <row r="89" spans="1:18" ht="21.75" customHeight="1" x14ac:dyDescent="0.2">
      <c r="A89" s="8" t="s">
        <v>140</v>
      </c>
      <c r="C89" s="53">
        <v>39900000</v>
      </c>
      <c r="E89" s="53">
        <v>392659690500</v>
      </c>
      <c r="G89" s="53">
        <v>323595851804</v>
      </c>
      <c r="I89" s="53">
        <v>69063838696</v>
      </c>
      <c r="K89" s="53">
        <v>39900000</v>
      </c>
      <c r="M89" s="53">
        <v>392659690500</v>
      </c>
      <c r="O89" s="53">
        <v>323595851804</v>
      </c>
      <c r="Q89" s="88">
        <v>69063838696</v>
      </c>
      <c r="R89" s="88"/>
    </row>
    <row r="90" spans="1:18" ht="21.75" customHeight="1" x14ac:dyDescent="0.2">
      <c r="A90" s="8" t="s">
        <v>52</v>
      </c>
      <c r="C90" s="53">
        <v>106340023</v>
      </c>
      <c r="E90" s="53">
        <v>107187202061</v>
      </c>
      <c r="G90" s="53">
        <v>114798127651</v>
      </c>
      <c r="I90" s="53">
        <v>-7610925589</v>
      </c>
      <c r="K90" s="53">
        <v>106340023</v>
      </c>
      <c r="M90" s="53">
        <v>107187202061</v>
      </c>
      <c r="O90" s="53">
        <v>113361981377</v>
      </c>
      <c r="Q90" s="88">
        <v>-6174779315</v>
      </c>
      <c r="R90" s="88"/>
    </row>
    <row r="91" spans="1:18" ht="21.75" customHeight="1" x14ac:dyDescent="0.2">
      <c r="A91" s="8" t="s">
        <v>60</v>
      </c>
      <c r="C91" s="53">
        <v>4695715</v>
      </c>
      <c r="E91" s="53">
        <v>342894787917</v>
      </c>
      <c r="G91" s="53">
        <v>290989124405</v>
      </c>
      <c r="I91" s="53">
        <v>51905663512</v>
      </c>
      <c r="K91" s="53">
        <v>4695715</v>
      </c>
      <c r="M91" s="53">
        <v>342894787917</v>
      </c>
      <c r="O91" s="53">
        <v>286123832321</v>
      </c>
      <c r="Q91" s="88">
        <v>56770955596</v>
      </c>
      <c r="R91" s="88"/>
    </row>
    <row r="92" spans="1:18" ht="21.75" customHeight="1" x14ac:dyDescent="0.2">
      <c r="A92" s="8" t="s">
        <v>134</v>
      </c>
      <c r="C92" s="53">
        <v>66150834</v>
      </c>
      <c r="E92" s="53">
        <v>188591754390</v>
      </c>
      <c r="G92" s="53">
        <v>176755451813</v>
      </c>
      <c r="I92" s="53">
        <v>11836302577</v>
      </c>
      <c r="K92" s="53">
        <v>66150834</v>
      </c>
      <c r="M92" s="53">
        <v>188591754390</v>
      </c>
      <c r="O92" s="53">
        <v>189056053595</v>
      </c>
      <c r="Q92" s="88">
        <v>-464299204</v>
      </c>
      <c r="R92" s="88"/>
    </row>
    <row r="93" spans="1:18" ht="21.75" customHeight="1" x14ac:dyDescent="0.2">
      <c r="A93" s="8" t="s">
        <v>74</v>
      </c>
      <c r="C93" s="53">
        <v>56000000</v>
      </c>
      <c r="E93" s="53">
        <v>139111333200</v>
      </c>
      <c r="G93" s="53">
        <v>119293952400</v>
      </c>
      <c r="I93" s="53">
        <v>19817380800</v>
      </c>
      <c r="K93" s="53">
        <v>56000000</v>
      </c>
      <c r="M93" s="53">
        <v>139111333200</v>
      </c>
      <c r="O93" s="53">
        <v>140098520000</v>
      </c>
      <c r="Q93" s="88">
        <v>-987186800</v>
      </c>
      <c r="R93" s="88"/>
    </row>
    <row r="94" spans="1:18" ht="21.75" customHeight="1" x14ac:dyDescent="0.2">
      <c r="A94" s="8" t="s">
        <v>28</v>
      </c>
      <c r="C94" s="53">
        <v>9608690</v>
      </c>
      <c r="E94" s="53">
        <v>29323161164</v>
      </c>
      <c r="G94" s="53">
        <v>25024977931</v>
      </c>
      <c r="I94" s="53">
        <v>4298183233</v>
      </c>
      <c r="K94" s="53">
        <v>9608690</v>
      </c>
      <c r="M94" s="53">
        <v>29323161164</v>
      </c>
      <c r="O94" s="53">
        <v>23422672936</v>
      </c>
      <c r="Q94" s="88">
        <v>5900488228</v>
      </c>
      <c r="R94" s="88"/>
    </row>
    <row r="95" spans="1:18" ht="21.75" customHeight="1" x14ac:dyDescent="0.2">
      <c r="A95" s="8" t="s">
        <v>32</v>
      </c>
      <c r="C95" s="53">
        <v>83400000</v>
      </c>
      <c r="E95" s="53">
        <v>190429959690</v>
      </c>
      <c r="G95" s="53">
        <v>187113808890</v>
      </c>
      <c r="I95" s="53">
        <v>3316150800</v>
      </c>
      <c r="K95" s="53">
        <v>83400000</v>
      </c>
      <c r="M95" s="53">
        <v>190429959690</v>
      </c>
      <c r="O95" s="53">
        <v>158481873886</v>
      </c>
      <c r="Q95" s="88">
        <v>31948085804</v>
      </c>
      <c r="R95" s="88"/>
    </row>
    <row r="96" spans="1:18" ht="21.75" customHeight="1" x14ac:dyDescent="0.2">
      <c r="A96" s="8" t="s">
        <v>87</v>
      </c>
      <c r="C96" s="53">
        <v>2450000</v>
      </c>
      <c r="E96" s="53">
        <v>95492916225</v>
      </c>
      <c r="G96" s="53">
        <v>79638315750</v>
      </c>
      <c r="I96" s="53">
        <v>15854600475</v>
      </c>
      <c r="K96" s="53">
        <v>2450000</v>
      </c>
      <c r="M96" s="53">
        <v>95492916225</v>
      </c>
      <c r="O96" s="53">
        <v>83972468196</v>
      </c>
      <c r="Q96" s="88">
        <v>11520448029</v>
      </c>
      <c r="R96" s="88"/>
    </row>
    <row r="97" spans="1:18" ht="21.75" customHeight="1" x14ac:dyDescent="0.2">
      <c r="A97" s="8" t="s">
        <v>72</v>
      </c>
      <c r="C97" s="53">
        <v>93033966</v>
      </c>
      <c r="E97" s="53">
        <v>377227608307</v>
      </c>
      <c r="G97" s="53">
        <v>303983120496</v>
      </c>
      <c r="I97" s="53">
        <v>73244487811</v>
      </c>
      <c r="K97" s="53">
        <v>93033966</v>
      </c>
      <c r="M97" s="53">
        <v>377227608307</v>
      </c>
      <c r="O97" s="53">
        <v>360024832295</v>
      </c>
      <c r="Q97" s="88">
        <v>17202776012</v>
      </c>
      <c r="R97" s="88"/>
    </row>
    <row r="98" spans="1:18" ht="21.75" customHeight="1" x14ac:dyDescent="0.2">
      <c r="A98" s="11" t="s">
        <v>23</v>
      </c>
      <c r="C98" s="55">
        <v>41224235</v>
      </c>
      <c r="E98" s="55">
        <v>55895288893</v>
      </c>
      <c r="G98" s="55">
        <v>58640878597</v>
      </c>
      <c r="I98" s="55">
        <v>-2745589703</v>
      </c>
      <c r="K98" s="55">
        <v>41224235</v>
      </c>
      <c r="M98" s="55">
        <v>55895288893</v>
      </c>
      <c r="O98" s="55">
        <v>76587624806</v>
      </c>
      <c r="Q98" s="86">
        <v>-20692335912</v>
      </c>
      <c r="R98" s="86"/>
    </row>
    <row r="99" spans="1:18" ht="21.75" customHeight="1" x14ac:dyDescent="0.2">
      <c r="A99" s="14" t="s">
        <v>146</v>
      </c>
      <c r="C99" s="57">
        <f>SUM(C8:C98)</f>
        <v>7868124608</v>
      </c>
      <c r="E99" s="57">
        <f>SUM(E8:E98)</f>
        <v>34986939979771</v>
      </c>
      <c r="G99" s="57">
        <f>SUM(G8:G98)</f>
        <v>30284124515240</v>
      </c>
      <c r="I99" s="57">
        <f>SUM(I8:I98)</f>
        <v>4702815464535</v>
      </c>
      <c r="K99" s="57">
        <f>SUM(K8:K98)</f>
        <v>7868124608</v>
      </c>
      <c r="M99" s="57">
        <f>SUM(M8:M98)</f>
        <v>34986939979771</v>
      </c>
      <c r="O99" s="57">
        <f>SUM(O8:O98)</f>
        <v>32820859228424</v>
      </c>
      <c r="Q99" s="87">
        <f>SUM(Q8:R98)</f>
        <v>2166080751372</v>
      </c>
      <c r="R99" s="87"/>
    </row>
  </sheetData>
  <mergeCells count="10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78:R78"/>
    <mergeCell ref="Q79:R79"/>
    <mergeCell ref="Q80:R80"/>
    <mergeCell ref="Q81:R81"/>
    <mergeCell ref="Q82:R82"/>
    <mergeCell ref="Q83:R83"/>
    <mergeCell ref="Q84:R84"/>
    <mergeCell ref="Q85:R85"/>
    <mergeCell ref="Q86:R86"/>
    <mergeCell ref="Q87:R87"/>
    <mergeCell ref="Q88:R88"/>
    <mergeCell ref="Q89:R89"/>
    <mergeCell ref="Q90:R90"/>
    <mergeCell ref="Q91:R91"/>
    <mergeCell ref="Q92:R92"/>
    <mergeCell ref="Q98:R98"/>
    <mergeCell ref="Q99:R99"/>
    <mergeCell ref="Q93:R93"/>
    <mergeCell ref="Q94:R94"/>
    <mergeCell ref="Q95:R95"/>
    <mergeCell ref="Q96:R96"/>
    <mergeCell ref="Q97:R9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41"/>
  <sheetViews>
    <sheetView rightToLeft="1" workbookViewId="0">
      <selection activeCell="E18" sqref="E18"/>
    </sheetView>
  </sheetViews>
  <sheetFormatPr defaultRowHeight="15.75" x14ac:dyDescent="0.4"/>
  <cols>
    <col min="1" max="1" width="13" style="19" customWidth="1"/>
    <col min="2" max="2" width="1.28515625" style="19" customWidth="1"/>
    <col min="3" max="3" width="13" style="19" customWidth="1"/>
    <col min="4" max="4" width="1.28515625" style="19" customWidth="1"/>
    <col min="5" max="5" width="13" style="19" customWidth="1"/>
    <col min="6" max="6" width="1.28515625" style="19" customWidth="1"/>
    <col min="7" max="7" width="6.42578125" style="19" customWidth="1"/>
    <col min="8" max="8" width="1.28515625" style="19" customWidth="1"/>
    <col min="9" max="9" width="5.140625" style="19" customWidth="1"/>
    <col min="10" max="10" width="1.28515625" style="19" customWidth="1"/>
    <col min="11" max="11" width="9.140625" style="19" customWidth="1"/>
    <col min="12" max="12" width="1.28515625" style="19" customWidth="1"/>
    <col min="13" max="13" width="2.5703125" style="19" customWidth="1"/>
    <col min="14" max="14" width="1.28515625" style="19" customWidth="1"/>
    <col min="15" max="15" width="9.140625" style="19" customWidth="1"/>
    <col min="16" max="16" width="1.28515625" style="19" customWidth="1"/>
    <col min="17" max="17" width="2.5703125" style="19" customWidth="1"/>
    <col min="18" max="20" width="1.28515625" style="19" customWidth="1"/>
    <col min="21" max="21" width="6.42578125" style="19" customWidth="1"/>
    <col min="22" max="22" width="1.28515625" style="19" customWidth="1"/>
    <col min="23" max="23" width="2.5703125" style="19" customWidth="1"/>
    <col min="24" max="26" width="1.28515625" style="19" customWidth="1"/>
    <col min="27" max="27" width="6.42578125" style="19" customWidth="1"/>
    <col min="28" max="28" width="1.28515625" style="19" customWidth="1"/>
    <col min="29" max="29" width="2.5703125" style="19" customWidth="1"/>
    <col min="30" max="32" width="1.28515625" style="19" customWidth="1"/>
    <col min="33" max="33" width="9.140625" style="19" customWidth="1"/>
    <col min="34" max="34" width="1.28515625" style="19" customWidth="1"/>
    <col min="35" max="35" width="2.5703125" style="19" customWidth="1"/>
    <col min="36" max="36" width="1.28515625" style="19" customWidth="1"/>
    <col min="37" max="37" width="9.140625" style="19" customWidth="1"/>
    <col min="38" max="38" width="1.28515625" style="19" customWidth="1"/>
    <col min="39" max="39" width="2.5703125" style="19" customWidth="1"/>
    <col min="40" max="40" width="1.28515625" style="19" customWidth="1"/>
    <col min="41" max="41" width="9.140625" style="19" customWidth="1"/>
    <col min="42" max="42" width="1.28515625" style="19" customWidth="1"/>
    <col min="43" max="43" width="2.5703125" style="19" customWidth="1"/>
    <col min="44" max="44" width="1.28515625" style="19" customWidth="1"/>
    <col min="45" max="45" width="11.7109375" style="19" customWidth="1"/>
    <col min="46" max="47" width="1.28515625" style="19" customWidth="1"/>
    <col min="48" max="48" width="13" style="19" customWidth="1"/>
    <col min="49" max="49" width="7.7109375" style="19" customWidth="1"/>
    <col min="50" max="50" width="0.28515625" customWidth="1"/>
  </cols>
  <sheetData>
    <row r="1" spans="1:49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</row>
    <row r="2" spans="1:49" ht="21.75" customHeight="1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</row>
    <row r="3" spans="1:49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</row>
    <row r="4" spans="1:49" ht="14.45" customHeight="1" x14ac:dyDescent="0.4"/>
    <row r="5" spans="1:49" ht="24" x14ac:dyDescent="0.2">
      <c r="A5" s="69" t="s">
        <v>147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</row>
    <row r="6" spans="1:49" ht="21" x14ac:dyDescent="0.4">
      <c r="I6" s="67" t="s">
        <v>7</v>
      </c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C6" s="67" t="s">
        <v>9</v>
      </c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</row>
    <row r="7" spans="1:49" x14ac:dyDescent="0.4"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</row>
    <row r="8" spans="1:49" ht="21" x14ac:dyDescent="0.4">
      <c r="A8" s="67" t="s">
        <v>148</v>
      </c>
      <c r="B8" s="67"/>
      <c r="C8" s="67"/>
      <c r="D8" s="67"/>
      <c r="E8" s="67"/>
      <c r="F8" s="67"/>
      <c r="G8" s="67"/>
      <c r="I8" s="67" t="s">
        <v>149</v>
      </c>
      <c r="J8" s="67"/>
      <c r="K8" s="67"/>
      <c r="M8" s="67" t="s">
        <v>150</v>
      </c>
      <c r="N8" s="67"/>
      <c r="O8" s="67"/>
      <c r="Q8" s="67" t="s">
        <v>151</v>
      </c>
      <c r="R8" s="67"/>
      <c r="S8" s="67"/>
      <c r="T8" s="67"/>
      <c r="U8" s="67"/>
      <c r="W8" s="67" t="s">
        <v>152</v>
      </c>
      <c r="X8" s="67"/>
      <c r="Y8" s="67"/>
      <c r="Z8" s="67"/>
      <c r="AA8" s="67"/>
      <c r="AC8" s="67" t="s">
        <v>149</v>
      </c>
      <c r="AD8" s="67"/>
      <c r="AE8" s="67"/>
      <c r="AF8" s="67"/>
      <c r="AG8" s="67"/>
      <c r="AI8" s="67" t="s">
        <v>150</v>
      </c>
      <c r="AJ8" s="67"/>
      <c r="AK8" s="67"/>
      <c r="AM8" s="67" t="s">
        <v>151</v>
      </c>
      <c r="AN8" s="67"/>
      <c r="AO8" s="67"/>
      <c r="AQ8" s="67" t="s">
        <v>152</v>
      </c>
      <c r="AR8" s="67"/>
      <c r="AS8" s="67"/>
    </row>
    <row r="9" spans="1:49" ht="24" x14ac:dyDescent="0.2">
      <c r="A9" s="69" t="s">
        <v>153</v>
      </c>
      <c r="B9" s="70"/>
      <c r="C9" s="70"/>
      <c r="D9" s="70"/>
      <c r="E9" s="70"/>
      <c r="F9" s="70"/>
      <c r="G9" s="70"/>
      <c r="H9" s="69"/>
      <c r="I9" s="70"/>
      <c r="J9" s="70"/>
      <c r="K9" s="70"/>
      <c r="L9" s="69"/>
      <c r="M9" s="70"/>
      <c r="N9" s="70"/>
      <c r="O9" s="70"/>
      <c r="P9" s="69"/>
      <c r="Q9" s="70"/>
      <c r="R9" s="70"/>
      <c r="S9" s="70"/>
      <c r="T9" s="70"/>
      <c r="U9" s="70"/>
      <c r="V9" s="69"/>
      <c r="W9" s="70"/>
      <c r="X9" s="70"/>
      <c r="Y9" s="70"/>
      <c r="Z9" s="70"/>
      <c r="AA9" s="70"/>
      <c r="AB9" s="69"/>
      <c r="AC9" s="70"/>
      <c r="AD9" s="70"/>
      <c r="AE9" s="70"/>
      <c r="AF9" s="70"/>
      <c r="AG9" s="70"/>
      <c r="AH9" s="69"/>
      <c r="AI9" s="70"/>
      <c r="AJ9" s="70"/>
      <c r="AK9" s="70"/>
      <c r="AL9" s="69"/>
      <c r="AM9" s="70"/>
      <c r="AN9" s="70"/>
      <c r="AO9" s="70"/>
      <c r="AP9" s="69"/>
      <c r="AQ9" s="70"/>
      <c r="AR9" s="70"/>
      <c r="AS9" s="70"/>
      <c r="AT9" s="69"/>
      <c r="AU9" s="69"/>
      <c r="AV9" s="69"/>
      <c r="AW9" s="69"/>
    </row>
    <row r="10" spans="1:49" ht="21" x14ac:dyDescent="0.4">
      <c r="C10" s="67" t="s">
        <v>7</v>
      </c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Y10" s="67" t="s">
        <v>9</v>
      </c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</row>
    <row r="11" spans="1:49" ht="21" x14ac:dyDescent="0.4">
      <c r="A11" s="2" t="s">
        <v>148</v>
      </c>
      <c r="C11" s="4" t="s">
        <v>154</v>
      </c>
      <c r="D11" s="20"/>
      <c r="E11" s="4" t="s">
        <v>155</v>
      </c>
      <c r="F11" s="20"/>
      <c r="G11" s="66" t="s">
        <v>156</v>
      </c>
      <c r="H11" s="66"/>
      <c r="I11" s="66"/>
      <c r="J11" s="20"/>
      <c r="K11" s="66" t="s">
        <v>157</v>
      </c>
      <c r="L11" s="66"/>
      <c r="M11" s="66"/>
      <c r="N11" s="20"/>
      <c r="O11" s="66" t="s">
        <v>150</v>
      </c>
      <c r="P11" s="66"/>
      <c r="Q11" s="66"/>
      <c r="R11" s="20"/>
      <c r="S11" s="66" t="s">
        <v>151</v>
      </c>
      <c r="T11" s="66"/>
      <c r="U11" s="66"/>
      <c r="V11" s="66"/>
      <c r="W11" s="66"/>
      <c r="Y11" s="66" t="s">
        <v>154</v>
      </c>
      <c r="Z11" s="66"/>
      <c r="AA11" s="66"/>
      <c r="AB11" s="66"/>
      <c r="AC11" s="66"/>
      <c r="AD11" s="20"/>
      <c r="AE11" s="66" t="s">
        <v>155</v>
      </c>
      <c r="AF11" s="66"/>
      <c r="AG11" s="66"/>
      <c r="AH11" s="66"/>
      <c r="AI11" s="66"/>
      <c r="AJ11" s="20"/>
      <c r="AK11" s="66" t="s">
        <v>156</v>
      </c>
      <c r="AL11" s="66"/>
      <c r="AM11" s="66"/>
      <c r="AN11" s="20"/>
      <c r="AO11" s="66" t="s">
        <v>157</v>
      </c>
      <c r="AP11" s="66"/>
      <c r="AQ11" s="66"/>
      <c r="AR11" s="20"/>
      <c r="AS11" s="66" t="s">
        <v>150</v>
      </c>
      <c r="AT11" s="66"/>
      <c r="AU11" s="20"/>
      <c r="AV11" s="4" t="s">
        <v>151</v>
      </c>
    </row>
    <row r="12" spans="1:49" ht="24" x14ac:dyDescent="0.2">
      <c r="A12" s="69" t="s">
        <v>158</v>
      </c>
      <c r="B12" s="69"/>
      <c r="C12" s="70"/>
      <c r="D12" s="69"/>
      <c r="E12" s="70"/>
      <c r="F12" s="69"/>
      <c r="G12" s="70"/>
      <c r="H12" s="70"/>
      <c r="I12" s="70"/>
      <c r="J12" s="69"/>
      <c r="K12" s="70"/>
      <c r="L12" s="70"/>
      <c r="M12" s="70"/>
      <c r="N12" s="69"/>
      <c r="O12" s="70"/>
      <c r="P12" s="70"/>
      <c r="Q12" s="70"/>
      <c r="R12" s="69"/>
      <c r="S12" s="70"/>
      <c r="T12" s="70"/>
      <c r="U12" s="70"/>
      <c r="V12" s="70"/>
      <c r="W12" s="70"/>
      <c r="X12" s="69"/>
      <c r="Y12" s="70"/>
      <c r="Z12" s="70"/>
      <c r="AA12" s="70"/>
      <c r="AB12" s="70"/>
      <c r="AC12" s="70"/>
      <c r="AD12" s="69"/>
      <c r="AE12" s="70"/>
      <c r="AF12" s="70"/>
      <c r="AG12" s="70"/>
      <c r="AH12" s="70"/>
      <c r="AI12" s="70"/>
      <c r="AJ12" s="69"/>
      <c r="AK12" s="70"/>
      <c r="AL12" s="70"/>
      <c r="AM12" s="70"/>
      <c r="AN12" s="69"/>
      <c r="AO12" s="70"/>
      <c r="AP12" s="70"/>
      <c r="AQ12" s="70"/>
      <c r="AR12" s="69"/>
      <c r="AS12" s="70"/>
      <c r="AT12" s="70"/>
      <c r="AU12" s="69"/>
      <c r="AV12" s="70"/>
      <c r="AW12" s="69"/>
    </row>
    <row r="13" spans="1:49" ht="21" x14ac:dyDescent="0.4">
      <c r="C13" s="67" t="s">
        <v>7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O13" s="67" t="s">
        <v>9</v>
      </c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</row>
    <row r="14" spans="1:49" ht="21" x14ac:dyDescent="0.4">
      <c r="A14" s="2" t="s">
        <v>148</v>
      </c>
      <c r="C14" s="4" t="s">
        <v>155</v>
      </c>
      <c r="D14" s="20"/>
      <c r="E14" s="4" t="s">
        <v>157</v>
      </c>
      <c r="F14" s="20"/>
      <c r="G14" s="66" t="s">
        <v>150</v>
      </c>
      <c r="H14" s="66"/>
      <c r="I14" s="66"/>
      <c r="J14" s="20"/>
      <c r="K14" s="66" t="s">
        <v>151</v>
      </c>
      <c r="L14" s="66"/>
      <c r="M14" s="66"/>
      <c r="O14" s="66" t="s">
        <v>155</v>
      </c>
      <c r="P14" s="66"/>
      <c r="Q14" s="66"/>
      <c r="R14" s="66"/>
      <c r="S14" s="66"/>
      <c r="T14" s="20"/>
      <c r="U14" s="66" t="s">
        <v>157</v>
      </c>
      <c r="V14" s="66"/>
      <c r="W14" s="66"/>
      <c r="X14" s="66"/>
      <c r="Y14" s="66"/>
      <c r="Z14" s="20"/>
      <c r="AA14" s="66" t="s">
        <v>150</v>
      </c>
      <c r="AB14" s="66"/>
      <c r="AC14" s="66"/>
      <c r="AD14" s="66"/>
      <c r="AE14" s="66"/>
      <c r="AF14" s="20"/>
      <c r="AG14" s="66" t="s">
        <v>151</v>
      </c>
      <c r="AH14" s="66"/>
      <c r="AI14" s="66"/>
    </row>
    <row r="15" spans="1:49" x14ac:dyDescent="0.4">
      <c r="A15" s="20"/>
      <c r="C15" s="20"/>
      <c r="E15" s="20"/>
      <c r="G15" s="20"/>
      <c r="H15" s="20"/>
      <c r="I15" s="20"/>
      <c r="K15" s="20"/>
      <c r="L15" s="20"/>
      <c r="M15" s="20"/>
      <c r="O15" s="20"/>
      <c r="P15" s="20"/>
      <c r="Q15" s="20"/>
      <c r="R15" s="20"/>
      <c r="S15" s="20"/>
      <c r="U15" s="20"/>
      <c r="V15" s="20"/>
      <c r="W15" s="20"/>
      <c r="X15" s="20"/>
      <c r="Y15" s="20"/>
      <c r="AA15" s="20"/>
      <c r="AB15" s="20"/>
      <c r="AC15" s="20"/>
      <c r="AD15" s="20"/>
      <c r="AE15" s="20"/>
      <c r="AG15" s="20"/>
      <c r="AH15" s="20"/>
      <c r="AI15" s="20"/>
    </row>
    <row r="16" spans="1:49" ht="21.75" customHeight="1" x14ac:dyDescent="0.4"/>
    <row r="17" ht="21.75" customHeight="1" x14ac:dyDescent="0.4"/>
    <row r="18" ht="21.75" customHeight="1" x14ac:dyDescent="0.4"/>
    <row r="19" ht="21.75" customHeight="1" x14ac:dyDescent="0.4"/>
    <row r="20" ht="21.75" customHeight="1" x14ac:dyDescent="0.4"/>
    <row r="21" ht="21.75" customHeight="1" x14ac:dyDescent="0.4"/>
    <row r="22" ht="21.75" customHeight="1" x14ac:dyDescent="0.4"/>
    <row r="23" ht="21.75" customHeight="1" x14ac:dyDescent="0.4"/>
    <row r="24" ht="21.75" customHeight="1" x14ac:dyDescent="0.4"/>
    <row r="25" ht="21.75" customHeight="1" x14ac:dyDescent="0.4"/>
    <row r="26" ht="21.75" customHeight="1" x14ac:dyDescent="0.4"/>
    <row r="27" ht="21.75" customHeight="1" x14ac:dyDescent="0.4"/>
    <row r="28" ht="21.75" customHeight="1" x14ac:dyDescent="0.4"/>
    <row r="29" ht="21.75" customHeight="1" x14ac:dyDescent="0.4"/>
    <row r="30" ht="21.75" customHeight="1" x14ac:dyDescent="0.4"/>
    <row r="31" ht="21.75" customHeight="1" x14ac:dyDescent="0.4"/>
    <row r="32" ht="21.75" customHeight="1" x14ac:dyDescent="0.4"/>
    <row r="33" ht="21.75" customHeight="1" x14ac:dyDescent="0.4"/>
    <row r="34" ht="21.75" customHeight="1" x14ac:dyDescent="0.4"/>
    <row r="35" ht="21.75" customHeight="1" x14ac:dyDescent="0.4"/>
    <row r="36" ht="21.75" customHeight="1" x14ac:dyDescent="0.4"/>
    <row r="37" ht="21.75" customHeight="1" x14ac:dyDescent="0.4"/>
    <row r="38" ht="21.75" customHeight="1" x14ac:dyDescent="0.4"/>
    <row r="39" ht="21.75" customHeight="1" x14ac:dyDescent="0.4"/>
    <row r="40" ht="21.75" customHeight="1" x14ac:dyDescent="0.4"/>
    <row r="41" ht="21.75" customHeight="1" x14ac:dyDescent="0.4"/>
    <row r="42" ht="21.75" customHeight="1" x14ac:dyDescent="0.4"/>
    <row r="43" ht="21.75" customHeight="1" x14ac:dyDescent="0.4"/>
    <row r="44" ht="21.75" customHeight="1" x14ac:dyDescent="0.4"/>
    <row r="45" ht="21.75" customHeight="1" x14ac:dyDescent="0.4"/>
    <row r="46" ht="21.75" customHeight="1" x14ac:dyDescent="0.4"/>
    <row r="47" ht="21.75" customHeight="1" x14ac:dyDescent="0.4"/>
    <row r="48" ht="21.75" customHeight="1" x14ac:dyDescent="0.4"/>
    <row r="49" ht="21.75" customHeight="1" x14ac:dyDescent="0.4"/>
    <row r="50" ht="21.75" customHeight="1" x14ac:dyDescent="0.4"/>
    <row r="51" ht="21.75" customHeight="1" x14ac:dyDescent="0.4"/>
    <row r="52" ht="21.75" customHeight="1" x14ac:dyDescent="0.4"/>
    <row r="53" ht="21.75" customHeight="1" x14ac:dyDescent="0.4"/>
    <row r="54" ht="21.75" customHeight="1" x14ac:dyDescent="0.4"/>
    <row r="55" ht="21.75" customHeight="1" x14ac:dyDescent="0.4"/>
    <row r="56" ht="21.75" customHeight="1" x14ac:dyDescent="0.4"/>
    <row r="57" ht="21.75" customHeight="1" x14ac:dyDescent="0.4"/>
    <row r="58" ht="21.75" customHeight="1" x14ac:dyDescent="0.4"/>
    <row r="59" ht="21.75" customHeight="1" x14ac:dyDescent="0.4"/>
    <row r="60" ht="21.75" customHeight="1" x14ac:dyDescent="0.4"/>
    <row r="61" ht="21.75" customHeight="1" x14ac:dyDescent="0.4"/>
    <row r="62" ht="21.75" customHeight="1" x14ac:dyDescent="0.4"/>
    <row r="63" ht="21.75" customHeight="1" x14ac:dyDescent="0.4"/>
    <row r="64" ht="21.75" customHeight="1" x14ac:dyDescent="0.4"/>
    <row r="65" ht="21.75" customHeight="1" x14ac:dyDescent="0.4"/>
    <row r="66" ht="21.75" customHeight="1" x14ac:dyDescent="0.4"/>
    <row r="67" ht="21.75" customHeight="1" x14ac:dyDescent="0.4"/>
    <row r="68" ht="21.75" customHeight="1" x14ac:dyDescent="0.4"/>
    <row r="69" ht="21.75" customHeight="1" x14ac:dyDescent="0.4"/>
    <row r="70" ht="21.75" customHeight="1" x14ac:dyDescent="0.4"/>
    <row r="71" ht="21.75" customHeight="1" x14ac:dyDescent="0.4"/>
    <row r="72" ht="21.75" customHeight="1" x14ac:dyDescent="0.4"/>
    <row r="73" ht="21.75" customHeight="1" x14ac:dyDescent="0.4"/>
    <row r="74" ht="21.75" customHeight="1" x14ac:dyDescent="0.4"/>
    <row r="75" ht="21.75" customHeight="1" x14ac:dyDescent="0.4"/>
    <row r="76" ht="21.75" customHeight="1" x14ac:dyDescent="0.4"/>
    <row r="77" ht="21.75" customHeight="1" x14ac:dyDescent="0.4"/>
    <row r="78" ht="21.75" customHeight="1" x14ac:dyDescent="0.4"/>
    <row r="79" ht="21.75" customHeight="1" x14ac:dyDescent="0.4"/>
    <row r="80" ht="21.75" customHeight="1" x14ac:dyDescent="0.4"/>
    <row r="81" ht="21.75" customHeight="1" x14ac:dyDescent="0.4"/>
    <row r="82" ht="21.75" customHeight="1" x14ac:dyDescent="0.4"/>
    <row r="83" ht="21.75" customHeight="1" x14ac:dyDescent="0.4"/>
    <row r="84" ht="21.75" customHeight="1" x14ac:dyDescent="0.4"/>
    <row r="85" ht="21.75" customHeight="1" x14ac:dyDescent="0.4"/>
    <row r="86" ht="21.75" customHeight="1" x14ac:dyDescent="0.4"/>
    <row r="87" ht="21.75" customHeight="1" x14ac:dyDescent="0.4"/>
    <row r="88" ht="21.75" customHeight="1" x14ac:dyDescent="0.4"/>
    <row r="89" ht="21.75" customHeight="1" x14ac:dyDescent="0.4"/>
    <row r="90" ht="21.75" customHeight="1" x14ac:dyDescent="0.4"/>
    <row r="91" ht="21.75" customHeight="1" x14ac:dyDescent="0.4"/>
    <row r="92" ht="21.75" customHeight="1" x14ac:dyDescent="0.4"/>
    <row r="93" ht="21.75" customHeight="1" x14ac:dyDescent="0.4"/>
    <row r="94" ht="21.75" customHeight="1" x14ac:dyDescent="0.4"/>
    <row r="95" ht="21.75" customHeight="1" x14ac:dyDescent="0.4"/>
    <row r="96" ht="21.75" customHeight="1" x14ac:dyDescent="0.4"/>
    <row r="97" ht="21.75" customHeight="1" x14ac:dyDescent="0.4"/>
    <row r="98" ht="21.75" customHeight="1" x14ac:dyDescent="0.4"/>
    <row r="99" ht="21.75" customHeight="1" x14ac:dyDescent="0.4"/>
    <row r="100" ht="21.75" customHeight="1" x14ac:dyDescent="0.4"/>
    <row r="101" ht="21.75" customHeight="1" x14ac:dyDescent="0.4"/>
    <row r="102" ht="21.75" customHeight="1" x14ac:dyDescent="0.4"/>
    <row r="103" ht="21.75" customHeight="1" x14ac:dyDescent="0.4"/>
    <row r="104" ht="21.75" customHeight="1" x14ac:dyDescent="0.4"/>
    <row r="105" ht="21.75" customHeight="1" x14ac:dyDescent="0.4"/>
    <row r="106" ht="21.75" customHeight="1" x14ac:dyDescent="0.4"/>
    <row r="107" ht="21.75" customHeight="1" x14ac:dyDescent="0.4"/>
    <row r="108" ht="21.75" customHeight="1" x14ac:dyDescent="0.4"/>
    <row r="109" ht="21.75" customHeight="1" x14ac:dyDescent="0.4"/>
    <row r="110" ht="21.75" customHeight="1" x14ac:dyDescent="0.4"/>
    <row r="111" ht="21.75" customHeight="1" x14ac:dyDescent="0.4"/>
    <row r="112" ht="21.75" customHeight="1" x14ac:dyDescent="0.4"/>
    <row r="113" ht="21.75" customHeight="1" x14ac:dyDescent="0.4"/>
    <row r="114" ht="21.75" customHeight="1" x14ac:dyDescent="0.4"/>
    <row r="115" ht="21.75" customHeight="1" x14ac:dyDescent="0.4"/>
    <row r="116" ht="21.75" customHeight="1" x14ac:dyDescent="0.4"/>
    <row r="117" ht="21.75" customHeight="1" x14ac:dyDescent="0.4"/>
    <row r="118" ht="21.75" customHeight="1" x14ac:dyDescent="0.4"/>
    <row r="119" ht="21.75" customHeight="1" x14ac:dyDescent="0.4"/>
    <row r="120" ht="21.75" customHeight="1" x14ac:dyDescent="0.4"/>
    <row r="121" ht="21.75" customHeight="1" x14ac:dyDescent="0.4"/>
    <row r="122" ht="21.75" customHeight="1" x14ac:dyDescent="0.4"/>
    <row r="123" ht="21.75" customHeight="1" x14ac:dyDescent="0.4"/>
    <row r="124" ht="21.75" customHeight="1" x14ac:dyDescent="0.4"/>
    <row r="125" ht="21.75" customHeight="1" x14ac:dyDescent="0.4"/>
    <row r="126" ht="21.75" customHeight="1" x14ac:dyDescent="0.4"/>
    <row r="127" ht="21.75" customHeight="1" x14ac:dyDescent="0.4"/>
    <row r="128" ht="21.75" customHeight="1" x14ac:dyDescent="0.4"/>
    <row r="129" ht="21.75" customHeight="1" x14ac:dyDescent="0.4"/>
    <row r="130" ht="21.75" customHeight="1" x14ac:dyDescent="0.4"/>
    <row r="131" ht="21.75" customHeight="1" x14ac:dyDescent="0.4"/>
    <row r="132" ht="21.75" customHeight="1" x14ac:dyDescent="0.4"/>
    <row r="133" ht="21.75" customHeight="1" x14ac:dyDescent="0.4"/>
    <row r="134" ht="21.75" customHeight="1" x14ac:dyDescent="0.4"/>
    <row r="135" ht="21.75" customHeight="1" x14ac:dyDescent="0.4"/>
    <row r="136" ht="21.75" customHeight="1" x14ac:dyDescent="0.4"/>
    <row r="137" ht="21.75" customHeight="1" x14ac:dyDescent="0.4"/>
    <row r="138" ht="21.75" customHeight="1" x14ac:dyDescent="0.4"/>
    <row r="139" ht="21.75" customHeight="1" x14ac:dyDescent="0.4"/>
    <row r="140" ht="21.75" customHeight="1" x14ac:dyDescent="0.4"/>
    <row r="141" ht="21.75" customHeight="1" x14ac:dyDescent="0.4"/>
  </sheetData>
  <mergeCells count="36">
    <mergeCell ref="A1:AW1"/>
    <mergeCell ref="A2:AW2"/>
    <mergeCell ref="A3:AW3"/>
    <mergeCell ref="A5:AW5"/>
    <mergeCell ref="I6:AA6"/>
    <mergeCell ref="AC6:AS6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activeCell="G17" sqref="G17"/>
    </sheetView>
  </sheetViews>
  <sheetFormatPr defaultRowHeight="15.75" x14ac:dyDescent="0.4"/>
  <cols>
    <col min="1" max="1" width="5.140625" style="19" customWidth="1"/>
    <col min="2" max="2" width="14.28515625" style="19" customWidth="1"/>
    <col min="3" max="3" width="1.28515625" style="19" customWidth="1"/>
    <col min="4" max="4" width="2.5703125" style="19" customWidth="1"/>
    <col min="5" max="5" width="10.42578125" style="19" customWidth="1"/>
    <col min="6" max="6" width="1.28515625" style="19" customWidth="1"/>
    <col min="7" max="7" width="14.28515625" style="19" customWidth="1"/>
    <col min="8" max="8" width="1.28515625" style="19" customWidth="1"/>
    <col min="9" max="9" width="14.28515625" style="19" customWidth="1"/>
    <col min="10" max="10" width="1.28515625" style="19" customWidth="1"/>
    <col min="11" max="11" width="13" style="19" customWidth="1"/>
    <col min="12" max="12" width="1.28515625" style="19" customWidth="1"/>
    <col min="13" max="13" width="13" style="19" customWidth="1"/>
    <col min="14" max="14" width="1.28515625" style="19" customWidth="1"/>
    <col min="15" max="15" width="13" style="19" customWidth="1"/>
    <col min="16" max="16" width="1.28515625" style="19" customWidth="1"/>
    <col min="17" max="17" width="13" style="19" customWidth="1"/>
    <col min="18" max="18" width="1.28515625" style="19" customWidth="1"/>
    <col min="19" max="19" width="15.5703125" style="19" customWidth="1"/>
    <col min="20" max="20" width="1.28515625" style="19" customWidth="1"/>
    <col min="21" max="21" width="19.42578125" style="19" customWidth="1"/>
    <col min="22" max="22" width="1.28515625" style="19" customWidth="1"/>
    <col min="23" max="23" width="14.28515625" style="19" customWidth="1"/>
    <col min="24" max="24" width="1.28515625" style="19" customWidth="1"/>
    <col min="25" max="25" width="16.85546875" style="19" customWidth="1"/>
    <col min="26" max="26" width="1.28515625" style="19" customWidth="1"/>
    <col min="27" max="27" width="15.5703125" style="19" customWidth="1"/>
    <col min="28" max="28" width="0.28515625" customWidth="1"/>
  </cols>
  <sheetData>
    <row r="1" spans="1:27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</row>
    <row r="2" spans="1:27" ht="21.75" customHeight="1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</row>
    <row r="3" spans="1:27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</row>
    <row r="4" spans="1:27" ht="14.45" customHeight="1" x14ac:dyDescent="0.4"/>
    <row r="5" spans="1:27" ht="24" x14ac:dyDescent="0.2">
      <c r="A5" s="1" t="s">
        <v>159</v>
      </c>
      <c r="B5" s="69" t="s">
        <v>160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</row>
    <row r="6" spans="1:27" ht="21" x14ac:dyDescent="0.4">
      <c r="E6" s="67" t="s">
        <v>7</v>
      </c>
      <c r="F6" s="67"/>
      <c r="G6" s="67"/>
      <c r="H6" s="67"/>
      <c r="I6" s="67"/>
      <c r="K6" s="67" t="s">
        <v>8</v>
      </c>
      <c r="L6" s="67"/>
      <c r="M6" s="67"/>
      <c r="N6" s="67"/>
      <c r="O6" s="67"/>
      <c r="P6" s="67"/>
      <c r="Q6" s="67"/>
      <c r="S6" s="67" t="s">
        <v>9</v>
      </c>
      <c r="T6" s="67"/>
      <c r="U6" s="67"/>
      <c r="V6" s="67"/>
      <c r="W6" s="67"/>
      <c r="X6" s="67"/>
      <c r="Y6" s="67"/>
      <c r="Z6" s="67"/>
      <c r="AA6" s="67"/>
    </row>
    <row r="7" spans="1:27" ht="21" x14ac:dyDescent="0.4">
      <c r="E7" s="20"/>
      <c r="F7" s="20"/>
      <c r="G7" s="20"/>
      <c r="H7" s="20"/>
      <c r="I7" s="20"/>
      <c r="K7" s="66" t="s">
        <v>161</v>
      </c>
      <c r="L7" s="66"/>
      <c r="M7" s="66"/>
      <c r="N7" s="20"/>
      <c r="O7" s="66" t="s">
        <v>162</v>
      </c>
      <c r="P7" s="66"/>
      <c r="Q7" s="66"/>
      <c r="S7" s="20"/>
      <c r="T7" s="20"/>
      <c r="U7" s="20"/>
      <c r="V7" s="20"/>
      <c r="W7" s="20"/>
      <c r="X7" s="20"/>
      <c r="Y7" s="20"/>
      <c r="Z7" s="20"/>
      <c r="AA7" s="20"/>
    </row>
    <row r="8" spans="1:27" ht="21" x14ac:dyDescent="0.4">
      <c r="A8" s="67" t="s">
        <v>163</v>
      </c>
      <c r="B8" s="67"/>
      <c r="D8" s="67" t="s">
        <v>164</v>
      </c>
      <c r="E8" s="67"/>
      <c r="G8" s="2" t="s">
        <v>14</v>
      </c>
      <c r="I8" s="2" t="s">
        <v>15</v>
      </c>
      <c r="K8" s="4" t="s">
        <v>13</v>
      </c>
      <c r="L8" s="20"/>
      <c r="M8" s="4" t="s">
        <v>14</v>
      </c>
      <c r="O8" s="4" t="s">
        <v>13</v>
      </c>
      <c r="P8" s="20"/>
      <c r="Q8" s="4" t="s">
        <v>16</v>
      </c>
      <c r="S8" s="2" t="s">
        <v>13</v>
      </c>
      <c r="U8" s="2" t="s">
        <v>165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activeCell="B20" sqref="B20"/>
    </sheetView>
  </sheetViews>
  <sheetFormatPr defaultRowHeight="15.75" x14ac:dyDescent="0.4"/>
  <cols>
    <col min="1" max="1" width="5.140625" style="19" customWidth="1"/>
    <col min="2" max="2" width="28.5703125" style="19" customWidth="1"/>
    <col min="3" max="3" width="1.28515625" style="19" customWidth="1"/>
    <col min="4" max="4" width="16.85546875" style="19" customWidth="1"/>
    <col min="5" max="5" width="1.28515625" style="19" customWidth="1"/>
    <col min="6" max="6" width="24.7109375" style="19" customWidth="1"/>
    <col min="7" max="7" width="1.28515625" style="19" customWidth="1"/>
    <col min="8" max="8" width="13" style="19" customWidth="1"/>
    <col min="9" max="9" width="1.28515625" style="19" customWidth="1"/>
    <col min="10" max="10" width="13" style="19" customWidth="1"/>
    <col min="11" max="11" width="1.28515625" style="19" customWidth="1"/>
    <col min="12" max="12" width="11.7109375" style="19" customWidth="1"/>
    <col min="13" max="13" width="1.28515625" style="19" customWidth="1"/>
    <col min="14" max="14" width="13" style="19" customWidth="1"/>
    <col min="15" max="15" width="1.28515625" style="19" customWidth="1"/>
    <col min="16" max="16" width="13" style="19" customWidth="1"/>
    <col min="17" max="17" width="1.28515625" style="19" customWidth="1"/>
    <col min="18" max="18" width="13" style="19" customWidth="1"/>
    <col min="19" max="19" width="1.28515625" style="19" customWidth="1"/>
    <col min="20" max="20" width="13" style="19" customWidth="1"/>
    <col min="21" max="21" width="1.28515625" style="19" customWidth="1"/>
    <col min="22" max="22" width="13" style="19" customWidth="1"/>
    <col min="23" max="23" width="1.28515625" style="19" customWidth="1"/>
    <col min="24" max="24" width="13" style="19" customWidth="1"/>
    <col min="25" max="25" width="1.28515625" style="19" customWidth="1"/>
    <col min="26" max="26" width="13" style="19" customWidth="1"/>
    <col min="27" max="27" width="1.28515625" style="19" customWidth="1"/>
    <col min="28" max="28" width="13" style="19" customWidth="1"/>
    <col min="29" max="29" width="1.28515625" style="19" customWidth="1"/>
    <col min="30" max="30" width="15.5703125" style="19" customWidth="1"/>
    <col min="31" max="31" width="1.28515625" style="19" customWidth="1"/>
    <col min="32" max="32" width="15.5703125" style="19" customWidth="1"/>
    <col min="33" max="33" width="1.28515625" style="19" customWidth="1"/>
    <col min="34" max="34" width="13" style="19" customWidth="1"/>
    <col min="35" max="35" width="1.28515625" style="19" customWidth="1"/>
    <col min="36" max="36" width="15.5703125" style="19" customWidth="1"/>
    <col min="37" max="37" width="1.28515625" style="19" customWidth="1"/>
    <col min="38" max="38" width="14.28515625" style="19" customWidth="1"/>
    <col min="39" max="39" width="0.28515625" customWidth="1"/>
  </cols>
  <sheetData>
    <row r="1" spans="1:38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</row>
    <row r="2" spans="1:38" ht="21.75" customHeight="1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</row>
    <row r="3" spans="1:38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</row>
    <row r="4" spans="1:38" ht="14.45" customHeight="1" x14ac:dyDescent="0.4"/>
    <row r="5" spans="1:38" ht="24" x14ac:dyDescent="0.2">
      <c r="A5" s="1" t="s">
        <v>166</v>
      </c>
      <c r="B5" s="69" t="s">
        <v>167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</row>
    <row r="6" spans="1:38" ht="21" x14ac:dyDescent="0.4">
      <c r="A6" s="67" t="s">
        <v>168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 t="s">
        <v>7</v>
      </c>
      <c r="Q6" s="67"/>
      <c r="R6" s="67"/>
      <c r="S6" s="67"/>
      <c r="T6" s="67"/>
      <c r="V6" s="67" t="s">
        <v>8</v>
      </c>
      <c r="W6" s="67"/>
      <c r="X6" s="67"/>
      <c r="Y6" s="67"/>
      <c r="Z6" s="67"/>
      <c r="AA6" s="67"/>
      <c r="AB6" s="67"/>
      <c r="AD6" s="67" t="s">
        <v>9</v>
      </c>
      <c r="AE6" s="67"/>
      <c r="AF6" s="67"/>
      <c r="AG6" s="67"/>
      <c r="AH6" s="67"/>
      <c r="AI6" s="67"/>
      <c r="AJ6" s="67"/>
      <c r="AK6" s="67"/>
      <c r="AL6" s="67"/>
    </row>
    <row r="7" spans="1:38" ht="21" x14ac:dyDescent="0.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V7" s="66" t="s">
        <v>10</v>
      </c>
      <c r="W7" s="66"/>
      <c r="X7" s="66"/>
      <c r="Y7" s="20"/>
      <c r="Z7" s="66" t="s">
        <v>11</v>
      </c>
      <c r="AA7" s="66"/>
      <c r="AB7" s="66"/>
      <c r="AD7" s="20"/>
      <c r="AE7" s="20"/>
      <c r="AF7" s="20"/>
      <c r="AG7" s="20"/>
      <c r="AH7" s="20"/>
      <c r="AI7" s="20"/>
      <c r="AJ7" s="20"/>
      <c r="AK7" s="20"/>
      <c r="AL7" s="20"/>
    </row>
    <row r="8" spans="1:38" ht="21" x14ac:dyDescent="0.4">
      <c r="A8" s="67" t="s">
        <v>169</v>
      </c>
      <c r="B8" s="67"/>
      <c r="D8" s="2" t="s">
        <v>170</v>
      </c>
      <c r="F8" s="2" t="s">
        <v>171</v>
      </c>
      <c r="H8" s="2" t="s">
        <v>172</v>
      </c>
      <c r="J8" s="2" t="s">
        <v>173</v>
      </c>
      <c r="L8" s="2" t="s">
        <v>174</v>
      </c>
      <c r="N8" s="2" t="s">
        <v>152</v>
      </c>
      <c r="P8" s="2" t="s">
        <v>13</v>
      </c>
      <c r="R8" s="2" t="s">
        <v>14</v>
      </c>
      <c r="T8" s="2" t="s">
        <v>15</v>
      </c>
      <c r="V8" s="4" t="s">
        <v>13</v>
      </c>
      <c r="W8" s="20"/>
      <c r="X8" s="4" t="s">
        <v>14</v>
      </c>
      <c r="Z8" s="4" t="s">
        <v>13</v>
      </c>
      <c r="AA8" s="20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activeCell="A18" sqref="A18"/>
    </sheetView>
  </sheetViews>
  <sheetFormatPr defaultRowHeight="15.75" x14ac:dyDescent="0.4"/>
  <cols>
    <col min="1" max="1" width="29.85546875" style="19" customWidth="1"/>
    <col min="2" max="2" width="1.28515625" style="19" customWidth="1"/>
    <col min="3" max="3" width="15.5703125" style="19" customWidth="1"/>
    <col min="4" max="4" width="1.28515625" style="19" customWidth="1"/>
    <col min="5" max="5" width="15.5703125" style="19" customWidth="1"/>
    <col min="6" max="6" width="1.28515625" style="19" customWidth="1"/>
    <col min="7" max="7" width="13" style="19" customWidth="1"/>
    <col min="8" max="8" width="1.28515625" style="19" customWidth="1"/>
    <col min="9" max="9" width="13" style="19" customWidth="1"/>
    <col min="10" max="10" width="1.28515625" style="19" customWidth="1"/>
    <col min="11" max="11" width="23.42578125" style="19" customWidth="1"/>
    <col min="12" max="12" width="1.28515625" style="19" customWidth="1"/>
    <col min="13" max="13" width="33.7109375" style="19" customWidth="1"/>
    <col min="14" max="14" width="0.28515625" customWidth="1"/>
  </cols>
  <sheetData>
    <row r="1" spans="1:13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21.75" customHeight="1" x14ac:dyDescent="0.2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spans="1:13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ht="24" x14ac:dyDescent="0.2">
      <c r="A4" s="69" t="s">
        <v>175</v>
      </c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</row>
    <row r="5" spans="1:13" ht="24" x14ac:dyDescent="0.2">
      <c r="A5" s="69" t="s">
        <v>176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</row>
    <row r="7" spans="1:13" ht="21" x14ac:dyDescent="0.4">
      <c r="C7" s="67" t="s">
        <v>9</v>
      </c>
      <c r="D7" s="67"/>
      <c r="E7" s="67"/>
      <c r="F7" s="67"/>
      <c r="G7" s="67"/>
      <c r="H7" s="67"/>
      <c r="I7" s="67"/>
      <c r="J7" s="67"/>
      <c r="K7" s="67"/>
      <c r="L7" s="67"/>
      <c r="M7" s="67"/>
    </row>
    <row r="8" spans="1:13" ht="21" x14ac:dyDescent="0.4">
      <c r="A8" s="2" t="s">
        <v>177</v>
      </c>
      <c r="C8" s="4" t="s">
        <v>13</v>
      </c>
      <c r="D8" s="20"/>
      <c r="E8" s="4" t="s">
        <v>178</v>
      </c>
      <c r="F8" s="20"/>
      <c r="G8" s="4" t="s">
        <v>179</v>
      </c>
      <c r="H8" s="20"/>
      <c r="I8" s="4" t="s">
        <v>180</v>
      </c>
      <c r="J8" s="20"/>
      <c r="K8" s="4" t="s">
        <v>181</v>
      </c>
      <c r="L8" s="20"/>
      <c r="M8" s="4" t="s">
        <v>182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18"/>
  <sheetViews>
    <sheetView rightToLeft="1" workbookViewId="0">
      <selection activeCell="B22" sqref="B22:B23"/>
    </sheetView>
  </sheetViews>
  <sheetFormatPr defaultRowHeight="15.75" x14ac:dyDescent="0.4"/>
  <cols>
    <col min="1" max="1" width="5.140625" style="19" customWidth="1"/>
    <col min="2" max="2" width="50.5703125" style="19" customWidth="1"/>
    <col min="3" max="3" width="1.28515625" style="19" customWidth="1"/>
    <col min="4" max="4" width="15" style="19" bestFit="1" customWidth="1"/>
    <col min="5" max="5" width="1.28515625" style="19" customWidth="1"/>
    <col min="6" max="6" width="18.85546875" style="19" bestFit="1" customWidth="1"/>
    <col min="7" max="7" width="1.28515625" style="19" customWidth="1"/>
    <col min="8" max="8" width="19" style="19" bestFit="1" customWidth="1"/>
    <col min="9" max="9" width="1.28515625" style="19" customWidth="1"/>
    <col min="10" max="10" width="17.85546875" style="19" bestFit="1" customWidth="1"/>
    <col min="11" max="11" width="1.28515625" style="19" customWidth="1"/>
    <col min="12" max="12" width="19.42578125" style="19" customWidth="1"/>
    <col min="13" max="13" width="0.28515625" style="19" customWidth="1"/>
    <col min="14" max="14" width="9.140625" style="19"/>
  </cols>
  <sheetData>
    <row r="1" spans="1:12" ht="29.1" customHeight="1" x14ac:dyDescent="0.4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21.75" customHeight="1" x14ac:dyDescent="0.4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</row>
    <row r="3" spans="1:12" ht="21.75" customHeight="1" x14ac:dyDescent="0.4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</row>
    <row r="4" spans="1:12" ht="14.45" customHeight="1" x14ac:dyDescent="0.4"/>
    <row r="5" spans="1:12" ht="24" x14ac:dyDescent="0.4">
      <c r="A5" s="1" t="s">
        <v>183</v>
      </c>
      <c r="B5" s="69" t="s">
        <v>184</v>
      </c>
      <c r="C5" s="69"/>
      <c r="D5" s="69"/>
      <c r="E5" s="69"/>
      <c r="F5" s="69"/>
      <c r="G5" s="69"/>
      <c r="H5" s="69"/>
      <c r="I5" s="69"/>
      <c r="J5" s="69"/>
      <c r="K5" s="69"/>
      <c r="L5" s="69"/>
    </row>
    <row r="6" spans="1:12" ht="21" x14ac:dyDescent="0.4">
      <c r="D6" s="2" t="s">
        <v>7</v>
      </c>
      <c r="F6" s="67" t="s">
        <v>8</v>
      </c>
      <c r="G6" s="67"/>
      <c r="H6" s="67"/>
      <c r="J6" s="74" t="s">
        <v>9</v>
      </c>
      <c r="K6" s="74"/>
      <c r="L6" s="74"/>
    </row>
    <row r="7" spans="1:12" ht="14.45" customHeight="1" x14ac:dyDescent="0.4">
      <c r="D7" s="20"/>
      <c r="F7" s="20"/>
      <c r="G7" s="20"/>
      <c r="H7" s="20"/>
      <c r="J7" s="43"/>
    </row>
    <row r="8" spans="1:12" ht="21" x14ac:dyDescent="0.4">
      <c r="A8" s="67" t="s">
        <v>185</v>
      </c>
      <c r="B8" s="67"/>
      <c r="D8" s="2" t="s">
        <v>186</v>
      </c>
      <c r="F8" s="2" t="s">
        <v>187</v>
      </c>
      <c r="H8" s="2" t="s">
        <v>188</v>
      </c>
      <c r="J8" s="2" t="s">
        <v>186</v>
      </c>
      <c r="L8" s="2" t="s">
        <v>18</v>
      </c>
    </row>
    <row r="9" spans="1:12" ht="23.25" customHeight="1" x14ac:dyDescent="0.4">
      <c r="A9" s="73" t="s">
        <v>189</v>
      </c>
      <c r="B9" s="73"/>
      <c r="C9" s="28"/>
      <c r="D9" s="29">
        <v>1227319</v>
      </c>
      <c r="E9" s="28"/>
      <c r="F9" s="29">
        <v>1844</v>
      </c>
      <c r="G9" s="28"/>
      <c r="H9" s="29">
        <v>1229163</v>
      </c>
      <c r="I9" s="28"/>
      <c r="J9" s="29">
        <v>0</v>
      </c>
      <c r="K9" s="28"/>
      <c r="L9" s="23" t="s">
        <v>190</v>
      </c>
    </row>
    <row r="10" spans="1:12" ht="23.25" customHeight="1" x14ac:dyDescent="0.4">
      <c r="A10" s="71" t="s">
        <v>191</v>
      </c>
      <c r="B10" s="71"/>
      <c r="C10" s="28"/>
      <c r="D10" s="30">
        <v>1799451</v>
      </c>
      <c r="E10" s="28"/>
      <c r="F10" s="30">
        <v>10846406</v>
      </c>
      <c r="G10" s="28"/>
      <c r="H10" s="30">
        <v>0</v>
      </c>
      <c r="I10" s="28"/>
      <c r="J10" s="30">
        <v>12645857</v>
      </c>
      <c r="K10" s="28"/>
      <c r="L10" s="24" t="s">
        <v>190</v>
      </c>
    </row>
    <row r="11" spans="1:12" ht="23.25" customHeight="1" x14ac:dyDescent="0.4">
      <c r="A11" s="71" t="s">
        <v>192</v>
      </c>
      <c r="B11" s="71"/>
      <c r="C11" s="28"/>
      <c r="D11" s="30">
        <v>9569338</v>
      </c>
      <c r="E11" s="28"/>
      <c r="F11" s="30">
        <v>40531</v>
      </c>
      <c r="G11" s="28"/>
      <c r="H11" s="30">
        <v>9609869</v>
      </c>
      <c r="I11" s="28"/>
      <c r="J11" s="30">
        <v>0</v>
      </c>
      <c r="K11" s="28"/>
      <c r="L11" s="24" t="s">
        <v>190</v>
      </c>
    </row>
    <row r="12" spans="1:12" ht="23.25" customHeight="1" x14ac:dyDescent="0.4">
      <c r="A12" s="71" t="s">
        <v>193</v>
      </c>
      <c r="B12" s="71"/>
      <c r="C12" s="28"/>
      <c r="D12" s="30">
        <v>4798046</v>
      </c>
      <c r="E12" s="28"/>
      <c r="F12" s="30">
        <v>19664</v>
      </c>
      <c r="G12" s="28"/>
      <c r="H12" s="30">
        <v>0</v>
      </c>
      <c r="I12" s="28"/>
      <c r="J12" s="30">
        <v>4817710</v>
      </c>
      <c r="K12" s="28"/>
      <c r="L12" s="24" t="s">
        <v>190</v>
      </c>
    </row>
    <row r="13" spans="1:12" ht="23.25" customHeight="1" x14ac:dyDescent="0.4">
      <c r="A13" s="71" t="s">
        <v>194</v>
      </c>
      <c r="B13" s="71"/>
      <c r="C13" s="28"/>
      <c r="D13" s="30">
        <v>3610171</v>
      </c>
      <c r="E13" s="28"/>
      <c r="F13" s="30">
        <v>19383576368865</v>
      </c>
      <c r="G13" s="28"/>
      <c r="H13" s="30">
        <v>19383568645086</v>
      </c>
      <c r="I13" s="28"/>
      <c r="J13" s="30">
        <v>11333950</v>
      </c>
      <c r="K13" s="28"/>
      <c r="L13" s="24" t="s">
        <v>190</v>
      </c>
    </row>
    <row r="14" spans="1:12" ht="23.25" customHeight="1" x14ac:dyDescent="0.4">
      <c r="A14" s="71" t="s">
        <v>195</v>
      </c>
      <c r="B14" s="71"/>
      <c r="C14" s="28"/>
      <c r="D14" s="30">
        <v>222116</v>
      </c>
      <c r="E14" s="28"/>
      <c r="F14" s="30">
        <v>1856</v>
      </c>
      <c r="G14" s="28"/>
      <c r="H14" s="30">
        <v>0</v>
      </c>
      <c r="I14" s="28"/>
      <c r="J14" s="30">
        <v>223972</v>
      </c>
      <c r="K14" s="28"/>
      <c r="L14" s="24" t="s">
        <v>190</v>
      </c>
    </row>
    <row r="15" spans="1:12" ht="23.25" customHeight="1" x14ac:dyDescent="0.4">
      <c r="A15" s="71" t="s">
        <v>196</v>
      </c>
      <c r="B15" s="71"/>
      <c r="C15" s="28"/>
      <c r="D15" s="30">
        <v>1008494</v>
      </c>
      <c r="E15" s="28"/>
      <c r="F15" s="30">
        <v>4127</v>
      </c>
      <c r="G15" s="28"/>
      <c r="H15" s="30">
        <v>0</v>
      </c>
      <c r="I15" s="28"/>
      <c r="J15" s="30">
        <v>1012621</v>
      </c>
      <c r="K15" s="28"/>
      <c r="L15" s="24" t="s">
        <v>190</v>
      </c>
    </row>
    <row r="16" spans="1:12" ht="23.25" customHeight="1" x14ac:dyDescent="0.4">
      <c r="A16" s="71" t="s">
        <v>197</v>
      </c>
      <c r="B16" s="71"/>
      <c r="C16" s="28"/>
      <c r="D16" s="30">
        <v>16453699</v>
      </c>
      <c r="E16" s="28"/>
      <c r="F16" s="30">
        <v>6056621410114</v>
      </c>
      <c r="G16" s="28"/>
      <c r="H16" s="30">
        <v>4098459000000</v>
      </c>
      <c r="I16" s="28"/>
      <c r="J16" s="30">
        <v>1958178863813</v>
      </c>
      <c r="K16" s="28"/>
      <c r="L16" s="24" t="s">
        <v>198</v>
      </c>
    </row>
    <row r="17" spans="1:12" ht="23.25" customHeight="1" x14ac:dyDescent="0.4">
      <c r="A17" s="72" t="s">
        <v>199</v>
      </c>
      <c r="B17" s="72"/>
      <c r="C17" s="28"/>
      <c r="D17" s="31">
        <v>73250000000</v>
      </c>
      <c r="E17" s="28"/>
      <c r="F17" s="31">
        <v>0</v>
      </c>
      <c r="G17" s="28"/>
      <c r="H17" s="31">
        <v>0</v>
      </c>
      <c r="I17" s="28"/>
      <c r="J17" s="31">
        <v>73250000000</v>
      </c>
      <c r="K17" s="28"/>
      <c r="L17" s="25" t="s">
        <v>200</v>
      </c>
    </row>
    <row r="18" spans="1:12" ht="23.25" customHeight="1" x14ac:dyDescent="0.4">
      <c r="A18" s="65" t="s">
        <v>146</v>
      </c>
      <c r="B18" s="65"/>
      <c r="C18" s="28"/>
      <c r="D18" s="32">
        <f>SUM(D9:D17)</f>
        <v>73288688634</v>
      </c>
      <c r="E18" s="28"/>
      <c r="F18" s="32">
        <f>SUM(F9:F17)</f>
        <v>25440208693407</v>
      </c>
      <c r="G18" s="28"/>
      <c r="H18" s="32">
        <f>SUM(H9:H17)</f>
        <v>23482038484118</v>
      </c>
      <c r="I18" s="28"/>
      <c r="J18" s="32">
        <f>SUM(J9:J17)</f>
        <v>2031458897923</v>
      </c>
      <c r="K18" s="28"/>
      <c r="L18" s="44">
        <f>SUM(L9:M17)</f>
        <v>0</v>
      </c>
    </row>
  </sheetData>
  <mergeCells count="17">
    <mergeCell ref="A1:L1"/>
    <mergeCell ref="A2:L2"/>
    <mergeCell ref="A3:L3"/>
    <mergeCell ref="B5:L5"/>
    <mergeCell ref="F6:H6"/>
    <mergeCell ref="J6:L6"/>
    <mergeCell ref="A8:B8"/>
    <mergeCell ref="A9:B9"/>
    <mergeCell ref="A10:B10"/>
    <mergeCell ref="A11:B11"/>
    <mergeCell ref="A12:B12"/>
    <mergeCell ref="A18:B18"/>
    <mergeCell ref="A13:B13"/>
    <mergeCell ref="A14:B14"/>
    <mergeCell ref="A15:B15"/>
    <mergeCell ref="A16:B16"/>
    <mergeCell ref="A17:B17"/>
  </mergeCells>
  <pageMargins left="0.39" right="0.39" top="0.39" bottom="0.39" header="0" footer="0"/>
  <pageSetup fitToHeight="0" orientation="landscape" r:id="rId1"/>
  <ignoredErrors>
    <ignoredError sqref="L9:L1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J28" sqref="J28"/>
    </sheetView>
  </sheetViews>
  <sheetFormatPr defaultRowHeight="12.75" x14ac:dyDescent="0.2"/>
  <cols>
    <col min="1" max="1" width="2.5703125" customWidth="1"/>
    <col min="2" max="2" width="48.710937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</row>
    <row r="2" spans="1:10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</row>
    <row r="3" spans="1:10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</row>
    <row r="4" spans="1:10" ht="14.45" customHeight="1" x14ac:dyDescent="0.2"/>
    <row r="5" spans="1:10" ht="29.1" customHeight="1" x14ac:dyDescent="0.2">
      <c r="A5" s="1" t="s">
        <v>202</v>
      </c>
      <c r="B5" s="69" t="s">
        <v>203</v>
      </c>
      <c r="C5" s="69"/>
      <c r="D5" s="69"/>
      <c r="E5" s="69"/>
      <c r="F5" s="69"/>
      <c r="G5" s="69"/>
      <c r="H5" s="69"/>
      <c r="I5" s="69"/>
      <c r="J5" s="69"/>
    </row>
    <row r="6" spans="1:10" ht="14.45" customHeight="1" x14ac:dyDescent="0.2"/>
    <row r="7" spans="1:10" ht="24.75" customHeight="1" x14ac:dyDescent="0.2">
      <c r="A7" s="67" t="s">
        <v>204</v>
      </c>
      <c r="B7" s="67"/>
      <c r="D7" s="2" t="s">
        <v>205</v>
      </c>
      <c r="F7" s="2" t="s">
        <v>186</v>
      </c>
      <c r="H7" s="2" t="s">
        <v>206</v>
      </c>
      <c r="J7" s="2" t="s">
        <v>207</v>
      </c>
    </row>
    <row r="8" spans="1:10" ht="21.75" customHeight="1" x14ac:dyDescent="0.2">
      <c r="A8" s="68" t="s">
        <v>208</v>
      </c>
      <c r="B8" s="68"/>
      <c r="D8" s="34" t="s">
        <v>209</v>
      </c>
      <c r="E8" s="35"/>
      <c r="F8" s="29">
        <v>4115264809392</v>
      </c>
      <c r="G8" s="35"/>
      <c r="H8" s="23">
        <v>93.41</v>
      </c>
      <c r="I8" s="35"/>
      <c r="J8" s="23">
        <v>11.05</v>
      </c>
    </row>
    <row r="9" spans="1:10" ht="21.75" customHeight="1" x14ac:dyDescent="0.2">
      <c r="A9" s="63" t="s">
        <v>210</v>
      </c>
      <c r="B9" s="63"/>
      <c r="D9" s="36" t="s">
        <v>211</v>
      </c>
      <c r="E9" s="35"/>
      <c r="F9" s="30">
        <v>0</v>
      </c>
      <c r="G9" s="35"/>
      <c r="H9" s="24">
        <v>0</v>
      </c>
      <c r="I9" s="35"/>
      <c r="J9" s="24">
        <v>0</v>
      </c>
    </row>
    <row r="10" spans="1:10" ht="21.75" customHeight="1" x14ac:dyDescent="0.2">
      <c r="A10" s="63" t="s">
        <v>212</v>
      </c>
      <c r="B10" s="63"/>
      <c r="D10" s="36" t="s">
        <v>213</v>
      </c>
      <c r="E10" s="35"/>
      <c r="F10" s="30">
        <v>0</v>
      </c>
      <c r="G10" s="35"/>
      <c r="H10" s="24">
        <v>0</v>
      </c>
      <c r="I10" s="35"/>
      <c r="J10" s="24">
        <v>0</v>
      </c>
    </row>
    <row r="11" spans="1:10" ht="21.75" customHeight="1" x14ac:dyDescent="0.2">
      <c r="A11" s="63" t="s">
        <v>214</v>
      </c>
      <c r="B11" s="63"/>
      <c r="D11" s="36" t="s">
        <v>215</v>
      </c>
      <c r="E11" s="35"/>
      <c r="F11" s="30">
        <v>1896622384</v>
      </c>
      <c r="G11" s="35"/>
      <c r="H11" s="24">
        <v>0.04</v>
      </c>
      <c r="I11" s="35"/>
      <c r="J11" s="24">
        <v>0.01</v>
      </c>
    </row>
    <row r="12" spans="1:10" ht="21.75" customHeight="1" x14ac:dyDescent="0.2">
      <c r="A12" s="64" t="s">
        <v>216</v>
      </c>
      <c r="B12" s="64"/>
      <c r="D12" s="37" t="s">
        <v>217</v>
      </c>
      <c r="E12" s="35"/>
      <c r="F12" s="31">
        <v>0</v>
      </c>
      <c r="G12" s="35"/>
      <c r="H12" s="25">
        <v>0</v>
      </c>
      <c r="I12" s="35"/>
      <c r="J12" s="25">
        <v>0</v>
      </c>
    </row>
    <row r="13" spans="1:10" ht="21.75" customHeight="1" x14ac:dyDescent="0.2">
      <c r="A13" s="65" t="s">
        <v>146</v>
      </c>
      <c r="B13" s="65"/>
      <c r="D13" s="32"/>
      <c r="E13" s="35"/>
      <c r="F13" s="32">
        <f>SUM(F8:F12)</f>
        <v>4117161431776</v>
      </c>
      <c r="G13" s="35"/>
      <c r="H13" s="26">
        <f>SUM(H8:H12)</f>
        <v>93.45</v>
      </c>
      <c r="I13" s="35"/>
      <c r="J13" s="26">
        <f>SUM(J8:J12)</f>
        <v>11.06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78"/>
  <sheetViews>
    <sheetView rightToLeft="1" workbookViewId="0">
      <selection activeCell="H15" sqref="H15"/>
    </sheetView>
  </sheetViews>
  <sheetFormatPr defaultRowHeight="15.75" x14ac:dyDescent="0.2"/>
  <cols>
    <col min="1" max="1" width="5.140625" style="28" customWidth="1"/>
    <col min="2" max="2" width="18.140625" style="28" customWidth="1"/>
    <col min="3" max="3" width="1.28515625" style="28" customWidth="1"/>
    <col min="4" max="4" width="13" style="28" customWidth="1"/>
    <col min="5" max="5" width="1.28515625" style="28" customWidth="1"/>
    <col min="6" max="6" width="17.7109375" style="28" bestFit="1" customWidth="1"/>
    <col min="7" max="7" width="1.28515625" style="28" customWidth="1"/>
    <col min="8" max="8" width="16.85546875" style="28" bestFit="1" customWidth="1"/>
    <col min="9" max="9" width="1.28515625" style="28" customWidth="1"/>
    <col min="10" max="10" width="17.7109375" style="28" bestFit="1" customWidth="1"/>
    <col min="11" max="11" width="1.28515625" style="28" customWidth="1"/>
    <col min="12" max="12" width="15.5703125" style="28" customWidth="1"/>
    <col min="13" max="13" width="1.28515625" style="28" customWidth="1"/>
    <col min="14" max="14" width="17.5703125" style="28" bestFit="1" customWidth="1"/>
    <col min="15" max="16" width="1.28515625" style="28" customWidth="1"/>
    <col min="17" max="17" width="17.5703125" style="28" bestFit="1" customWidth="1"/>
    <col min="18" max="18" width="1.28515625" style="28" customWidth="1"/>
    <col min="19" max="19" width="17.7109375" style="28" bestFit="1" customWidth="1"/>
    <col min="20" max="20" width="1.28515625" style="28" customWidth="1"/>
    <col min="21" max="21" width="17.28515625" style="28" customWidth="1"/>
    <col min="22" max="22" width="1.28515625" style="28" customWidth="1"/>
    <col min="23" max="23" width="15.5703125" style="28" customWidth="1"/>
    <col min="24" max="24" width="0.28515625" customWidth="1"/>
  </cols>
  <sheetData>
    <row r="1" spans="1:23" ht="29.1" customHeight="1" x14ac:dyDescent="0.2">
      <c r="A1" s="61" t="s">
        <v>0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</row>
    <row r="2" spans="1:23" ht="21.75" customHeight="1" x14ac:dyDescent="0.2">
      <c r="A2" s="61" t="s">
        <v>201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</row>
    <row r="3" spans="1:23" ht="21.75" customHeight="1" x14ac:dyDescent="0.2">
      <c r="A3" s="61" t="s">
        <v>2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</row>
    <row r="4" spans="1:23" ht="14.45" customHeight="1" x14ac:dyDescent="0.2"/>
    <row r="5" spans="1:23" s="91" customFormat="1" ht="24" x14ac:dyDescent="0.2">
      <c r="A5" s="45" t="s">
        <v>218</v>
      </c>
      <c r="B5" s="69" t="s">
        <v>219</v>
      </c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</row>
    <row r="6" spans="1:23" ht="21" x14ac:dyDescent="0.2">
      <c r="D6" s="67" t="s">
        <v>220</v>
      </c>
      <c r="E6" s="67"/>
      <c r="F6" s="67"/>
      <c r="G6" s="67"/>
      <c r="H6" s="67"/>
      <c r="I6" s="67"/>
      <c r="J6" s="67"/>
      <c r="K6" s="67"/>
      <c r="L6" s="67"/>
      <c r="N6" s="67" t="s">
        <v>221</v>
      </c>
      <c r="O6" s="67"/>
      <c r="P6" s="67"/>
      <c r="Q6" s="67"/>
      <c r="R6" s="67"/>
      <c r="S6" s="67"/>
      <c r="T6" s="67"/>
      <c r="U6" s="67"/>
      <c r="V6" s="67"/>
      <c r="W6" s="67"/>
    </row>
    <row r="7" spans="1:23" ht="21" x14ac:dyDescent="0.2">
      <c r="D7" s="38"/>
      <c r="E7" s="38"/>
      <c r="F7" s="38"/>
      <c r="G7" s="38"/>
      <c r="H7" s="38"/>
      <c r="I7" s="38"/>
      <c r="J7" s="66" t="s">
        <v>146</v>
      </c>
      <c r="K7" s="66"/>
      <c r="L7" s="66"/>
      <c r="N7" s="38"/>
      <c r="O7" s="38"/>
      <c r="P7" s="38"/>
      <c r="Q7" s="38"/>
      <c r="R7" s="38"/>
      <c r="S7" s="38"/>
      <c r="T7" s="38"/>
      <c r="U7" s="66" t="s">
        <v>146</v>
      </c>
      <c r="V7" s="66"/>
      <c r="W7" s="66"/>
    </row>
    <row r="8" spans="1:23" ht="21" x14ac:dyDescent="0.2">
      <c r="A8" s="67" t="s">
        <v>222</v>
      </c>
      <c r="B8" s="67"/>
      <c r="D8" s="2" t="s">
        <v>223</v>
      </c>
      <c r="F8" s="2" t="s">
        <v>224</v>
      </c>
      <c r="H8" s="2" t="s">
        <v>225</v>
      </c>
      <c r="J8" s="4" t="s">
        <v>186</v>
      </c>
      <c r="K8" s="38"/>
      <c r="L8" s="4" t="s">
        <v>206</v>
      </c>
      <c r="N8" s="2" t="s">
        <v>223</v>
      </c>
      <c r="P8" s="67" t="s">
        <v>224</v>
      </c>
      <c r="Q8" s="67"/>
      <c r="S8" s="2" t="s">
        <v>225</v>
      </c>
      <c r="U8" s="4" t="s">
        <v>186</v>
      </c>
      <c r="V8" s="38"/>
      <c r="W8" s="4" t="s">
        <v>206</v>
      </c>
    </row>
    <row r="9" spans="1:23" ht="21.75" customHeight="1" x14ac:dyDescent="0.2">
      <c r="A9" s="73" t="s">
        <v>130</v>
      </c>
      <c r="B9" s="73"/>
      <c r="D9" s="46">
        <v>0</v>
      </c>
      <c r="E9" s="47"/>
      <c r="F9" s="77">
        <v>0</v>
      </c>
      <c r="G9" s="77"/>
      <c r="H9" s="47">
        <v>-2463591572</v>
      </c>
      <c r="I9" s="46"/>
      <c r="J9" s="47">
        <v>-2463591572</v>
      </c>
      <c r="L9" s="23">
        <v>-0.06</v>
      </c>
      <c r="N9" s="46">
        <v>0</v>
      </c>
      <c r="O9" s="47"/>
      <c r="P9" s="77">
        <v>0</v>
      </c>
      <c r="Q9" s="77"/>
      <c r="R9" s="47"/>
      <c r="S9" s="46">
        <v>-2463450480</v>
      </c>
      <c r="T9" s="47"/>
      <c r="U9" s="46">
        <v>-2463450480</v>
      </c>
      <c r="W9" s="23">
        <v>-7.0000000000000007E-2</v>
      </c>
    </row>
    <row r="10" spans="1:23" ht="21.75" customHeight="1" x14ac:dyDescent="0.2">
      <c r="A10" s="71" t="s">
        <v>71</v>
      </c>
      <c r="B10" s="71"/>
      <c r="D10" s="48">
        <v>0</v>
      </c>
      <c r="E10" s="47"/>
      <c r="F10" s="75">
        <v>7437954701</v>
      </c>
      <c r="G10" s="75"/>
      <c r="H10" s="47">
        <v>-315354669</v>
      </c>
      <c r="I10" s="48"/>
      <c r="J10" s="47">
        <v>7122600032</v>
      </c>
      <c r="L10" s="24">
        <v>0.16</v>
      </c>
      <c r="N10" s="48">
        <v>0</v>
      </c>
      <c r="O10" s="47"/>
      <c r="P10" s="75">
        <v>5053076415</v>
      </c>
      <c r="Q10" s="75"/>
      <c r="R10" s="47"/>
      <c r="S10" s="48">
        <v>3425631928</v>
      </c>
      <c r="T10" s="47"/>
      <c r="U10" s="48">
        <v>8478708343</v>
      </c>
      <c r="W10" s="24">
        <v>0.24</v>
      </c>
    </row>
    <row r="11" spans="1:23" ht="21.75" customHeight="1" x14ac:dyDescent="0.2">
      <c r="A11" s="71" t="s">
        <v>80</v>
      </c>
      <c r="B11" s="71"/>
      <c r="D11" s="48">
        <v>0</v>
      </c>
      <c r="E11" s="47"/>
      <c r="F11" s="75">
        <v>50602144739</v>
      </c>
      <c r="G11" s="75"/>
      <c r="H11" s="47">
        <v>-8116292095</v>
      </c>
      <c r="I11" s="48"/>
      <c r="J11" s="47">
        <v>42485852644</v>
      </c>
      <c r="L11" s="24">
        <v>0.96</v>
      </c>
      <c r="N11" s="48">
        <v>90701040000</v>
      </c>
      <c r="O11" s="47"/>
      <c r="P11" s="75">
        <v>-3685146443</v>
      </c>
      <c r="Q11" s="75"/>
      <c r="R11" s="47"/>
      <c r="S11" s="48">
        <v>-8184806461</v>
      </c>
      <c r="T11" s="47"/>
      <c r="U11" s="48">
        <v>78831087096</v>
      </c>
      <c r="W11" s="24">
        <v>2.2200000000000002</v>
      </c>
    </row>
    <row r="12" spans="1:23" ht="21.75" customHeight="1" x14ac:dyDescent="0.2">
      <c r="A12" s="71" t="s">
        <v>33</v>
      </c>
      <c r="B12" s="71"/>
      <c r="D12" s="48">
        <v>0</v>
      </c>
      <c r="E12" s="47"/>
      <c r="F12" s="75">
        <v>0</v>
      </c>
      <c r="G12" s="75"/>
      <c r="H12" s="47">
        <v>-2462981294</v>
      </c>
      <c r="I12" s="48"/>
      <c r="J12" s="47">
        <v>-2462981294</v>
      </c>
      <c r="L12" s="24">
        <v>-0.06</v>
      </c>
      <c r="N12" s="48">
        <v>5721773760</v>
      </c>
      <c r="O12" s="47"/>
      <c r="P12" s="75">
        <v>0</v>
      </c>
      <c r="Q12" s="75"/>
      <c r="R12" s="47"/>
      <c r="S12" s="48">
        <v>-2646207630</v>
      </c>
      <c r="T12" s="47"/>
      <c r="U12" s="48">
        <v>3075566130</v>
      </c>
      <c r="W12" s="24">
        <v>0.09</v>
      </c>
    </row>
    <row r="13" spans="1:23" ht="21.75" customHeight="1" x14ac:dyDescent="0.2">
      <c r="A13" s="71" t="s">
        <v>135</v>
      </c>
      <c r="B13" s="71"/>
      <c r="D13" s="48">
        <v>0</v>
      </c>
      <c r="E13" s="47"/>
      <c r="F13" s="75">
        <v>0</v>
      </c>
      <c r="G13" s="75"/>
      <c r="H13" s="47">
        <v>4990492297</v>
      </c>
      <c r="I13" s="48"/>
      <c r="J13" s="47">
        <v>4990492297</v>
      </c>
      <c r="L13" s="24">
        <v>0.11</v>
      </c>
      <c r="N13" s="48">
        <v>2155839180</v>
      </c>
      <c r="O13" s="47"/>
      <c r="P13" s="75">
        <v>0</v>
      </c>
      <c r="Q13" s="75"/>
      <c r="R13" s="47"/>
      <c r="S13" s="48">
        <v>5013877466</v>
      </c>
      <c r="T13" s="47"/>
      <c r="U13" s="48">
        <v>7169716646</v>
      </c>
      <c r="W13" s="24">
        <v>0.2</v>
      </c>
    </row>
    <row r="14" spans="1:23" ht="21.75" customHeight="1" x14ac:dyDescent="0.2">
      <c r="A14" s="71" t="s">
        <v>85</v>
      </c>
      <c r="B14" s="71"/>
      <c r="D14" s="48">
        <v>0</v>
      </c>
      <c r="E14" s="47"/>
      <c r="F14" s="75">
        <v>0</v>
      </c>
      <c r="G14" s="75"/>
      <c r="H14" s="47">
        <v>-1270306894</v>
      </c>
      <c r="I14" s="48"/>
      <c r="J14" s="47">
        <v>-1270306894</v>
      </c>
      <c r="L14" s="24">
        <v>-0.03</v>
      </c>
      <c r="N14" s="48">
        <v>26035000000</v>
      </c>
      <c r="O14" s="47"/>
      <c r="P14" s="75">
        <v>0</v>
      </c>
      <c r="Q14" s="75"/>
      <c r="R14" s="47"/>
      <c r="S14" s="48">
        <v>-8226897625</v>
      </c>
      <c r="T14" s="47"/>
      <c r="U14" s="48">
        <v>17808102375</v>
      </c>
      <c r="W14" s="24">
        <v>0.5</v>
      </c>
    </row>
    <row r="15" spans="1:23" ht="21.75" customHeight="1" x14ac:dyDescent="0.2">
      <c r="A15" s="71" t="s">
        <v>83</v>
      </c>
      <c r="B15" s="71"/>
      <c r="D15" s="48">
        <v>0</v>
      </c>
      <c r="E15" s="47"/>
      <c r="F15" s="75">
        <v>11170940843</v>
      </c>
      <c r="G15" s="75"/>
      <c r="H15" s="47">
        <v>-220187658</v>
      </c>
      <c r="I15" s="48"/>
      <c r="J15" s="47">
        <v>10950753185</v>
      </c>
      <c r="L15" s="24">
        <v>0.25</v>
      </c>
      <c r="N15" s="48">
        <v>0</v>
      </c>
      <c r="O15" s="47"/>
      <c r="P15" s="75">
        <v>4792872801</v>
      </c>
      <c r="Q15" s="75"/>
      <c r="R15" s="47"/>
      <c r="S15" s="48">
        <v>-220187658</v>
      </c>
      <c r="T15" s="47"/>
      <c r="U15" s="48">
        <v>4572685143</v>
      </c>
      <c r="W15" s="24">
        <v>0.13</v>
      </c>
    </row>
    <row r="16" spans="1:23" ht="21.75" customHeight="1" x14ac:dyDescent="0.2">
      <c r="A16" s="71" t="s">
        <v>68</v>
      </c>
      <c r="B16" s="71"/>
      <c r="D16" s="48">
        <v>0</v>
      </c>
      <c r="E16" s="47"/>
      <c r="F16" s="75">
        <v>0</v>
      </c>
      <c r="G16" s="75"/>
      <c r="H16" s="47">
        <v>-496717156</v>
      </c>
      <c r="I16" s="48"/>
      <c r="J16" s="47">
        <v>-496717156</v>
      </c>
      <c r="L16" s="24">
        <v>-0.01</v>
      </c>
      <c r="N16" s="48">
        <v>5065500000</v>
      </c>
      <c r="O16" s="47"/>
      <c r="P16" s="75">
        <v>0</v>
      </c>
      <c r="Q16" s="75"/>
      <c r="R16" s="47"/>
      <c r="S16" s="48">
        <v>-1593195967</v>
      </c>
      <c r="T16" s="47"/>
      <c r="U16" s="48">
        <v>3472304033</v>
      </c>
      <c r="W16" s="24">
        <v>0.1</v>
      </c>
    </row>
    <row r="17" spans="1:23" ht="21.75" customHeight="1" x14ac:dyDescent="0.2">
      <c r="A17" s="71" t="s">
        <v>133</v>
      </c>
      <c r="B17" s="71"/>
      <c r="D17" s="48">
        <v>0</v>
      </c>
      <c r="E17" s="47"/>
      <c r="F17" s="75">
        <v>3418722481</v>
      </c>
      <c r="G17" s="75"/>
      <c r="H17" s="47">
        <v>-638108050</v>
      </c>
      <c r="I17" s="48"/>
      <c r="J17" s="47">
        <v>2780614431</v>
      </c>
      <c r="L17" s="24">
        <v>0.06</v>
      </c>
      <c r="N17" s="48">
        <v>0</v>
      </c>
      <c r="O17" s="47"/>
      <c r="P17" s="75">
        <v>2166992349</v>
      </c>
      <c r="Q17" s="75"/>
      <c r="R17" s="47"/>
      <c r="S17" s="48">
        <v>4820122491</v>
      </c>
      <c r="T17" s="47"/>
      <c r="U17" s="48">
        <v>6987114840</v>
      </c>
      <c r="W17" s="24">
        <v>0.2</v>
      </c>
    </row>
    <row r="18" spans="1:23" ht="21.75" customHeight="1" x14ac:dyDescent="0.2">
      <c r="A18" s="71" t="s">
        <v>120</v>
      </c>
      <c r="B18" s="71"/>
      <c r="D18" s="48">
        <v>0</v>
      </c>
      <c r="E18" s="47"/>
      <c r="F18" s="75">
        <v>199155793639</v>
      </c>
      <c r="G18" s="75"/>
      <c r="H18" s="47">
        <v>2405406895</v>
      </c>
      <c r="I18" s="48"/>
      <c r="J18" s="47">
        <v>201561200534</v>
      </c>
      <c r="L18" s="24">
        <v>4.58</v>
      </c>
      <c r="N18" s="48">
        <v>0</v>
      </c>
      <c r="O18" s="47"/>
      <c r="P18" s="75">
        <v>213389906354</v>
      </c>
      <c r="Q18" s="75"/>
      <c r="R18" s="47"/>
      <c r="S18" s="48">
        <v>42372520994</v>
      </c>
      <c r="T18" s="47"/>
      <c r="U18" s="48">
        <v>255762427348</v>
      </c>
      <c r="W18" s="24">
        <v>7.21</v>
      </c>
    </row>
    <row r="19" spans="1:23" ht="21.75" customHeight="1" x14ac:dyDescent="0.2">
      <c r="A19" s="71" t="s">
        <v>95</v>
      </c>
      <c r="B19" s="71"/>
      <c r="D19" s="48">
        <v>0</v>
      </c>
      <c r="E19" s="47"/>
      <c r="F19" s="75">
        <v>0</v>
      </c>
      <c r="G19" s="75"/>
      <c r="H19" s="47">
        <v>-2714146743</v>
      </c>
      <c r="I19" s="48"/>
      <c r="J19" s="47">
        <v>-2714146743</v>
      </c>
      <c r="L19" s="24">
        <v>-0.06</v>
      </c>
      <c r="N19" s="48">
        <v>13302237504</v>
      </c>
      <c r="O19" s="47"/>
      <c r="P19" s="75">
        <v>0</v>
      </c>
      <c r="Q19" s="75"/>
      <c r="R19" s="47"/>
      <c r="S19" s="48">
        <v>-6072799835</v>
      </c>
      <c r="T19" s="47"/>
      <c r="U19" s="48">
        <v>7229437669</v>
      </c>
      <c r="W19" s="24">
        <v>0.2</v>
      </c>
    </row>
    <row r="20" spans="1:23" ht="21.75" customHeight="1" x14ac:dyDescent="0.2">
      <c r="A20" s="71" t="s">
        <v>69</v>
      </c>
      <c r="B20" s="71"/>
      <c r="D20" s="48">
        <v>0</v>
      </c>
      <c r="E20" s="47"/>
      <c r="F20" s="75">
        <v>0</v>
      </c>
      <c r="G20" s="75"/>
      <c r="H20" s="47">
        <v>-4941812988</v>
      </c>
      <c r="I20" s="48"/>
      <c r="J20" s="47">
        <v>-4941812988</v>
      </c>
      <c r="L20" s="24">
        <v>-0.11</v>
      </c>
      <c r="N20" s="48">
        <v>0</v>
      </c>
      <c r="O20" s="47"/>
      <c r="P20" s="75">
        <v>0</v>
      </c>
      <c r="Q20" s="75"/>
      <c r="R20" s="47"/>
      <c r="S20" s="48">
        <v>-4507137409</v>
      </c>
      <c r="T20" s="47"/>
      <c r="U20" s="48">
        <v>-4507137409</v>
      </c>
      <c r="W20" s="24">
        <v>-0.13</v>
      </c>
    </row>
    <row r="21" spans="1:23" ht="21.75" customHeight="1" x14ac:dyDescent="0.2">
      <c r="A21" s="71" t="s">
        <v>41</v>
      </c>
      <c r="B21" s="71"/>
      <c r="D21" s="48">
        <v>0</v>
      </c>
      <c r="E21" s="47"/>
      <c r="F21" s="75">
        <v>124423411449</v>
      </c>
      <c r="G21" s="75"/>
      <c r="H21" s="47">
        <v>-25417036792</v>
      </c>
      <c r="I21" s="48"/>
      <c r="J21" s="47">
        <v>99006374657</v>
      </c>
      <c r="L21" s="24">
        <v>2.25</v>
      </c>
      <c r="N21" s="48">
        <v>146177960000</v>
      </c>
      <c r="O21" s="47"/>
      <c r="P21" s="75">
        <v>-269652627416</v>
      </c>
      <c r="Q21" s="75"/>
      <c r="R21" s="47"/>
      <c r="S21" s="48">
        <v>-207466827558</v>
      </c>
      <c r="T21" s="47"/>
      <c r="U21" s="48">
        <v>-330941494974</v>
      </c>
      <c r="W21" s="24">
        <v>-9.33</v>
      </c>
    </row>
    <row r="22" spans="1:23" ht="21.75" customHeight="1" x14ac:dyDescent="0.2">
      <c r="A22" s="71" t="s">
        <v>86</v>
      </c>
      <c r="B22" s="71"/>
      <c r="D22" s="48">
        <v>0</v>
      </c>
      <c r="E22" s="47"/>
      <c r="F22" s="75">
        <v>27052224220</v>
      </c>
      <c r="G22" s="75"/>
      <c r="H22" s="47">
        <v>-1812526534</v>
      </c>
      <c r="I22" s="48"/>
      <c r="J22" s="47">
        <v>25239697686</v>
      </c>
      <c r="L22" s="24">
        <v>0.56999999999999995</v>
      </c>
      <c r="N22" s="48">
        <v>14729752000</v>
      </c>
      <c r="O22" s="47"/>
      <c r="P22" s="75">
        <v>6675520970</v>
      </c>
      <c r="Q22" s="75"/>
      <c r="R22" s="47"/>
      <c r="S22" s="48">
        <v>-1582616232</v>
      </c>
      <c r="T22" s="47"/>
      <c r="U22" s="48">
        <v>19822656738</v>
      </c>
      <c r="W22" s="24">
        <v>0.56000000000000005</v>
      </c>
    </row>
    <row r="23" spans="1:23" ht="21.75" customHeight="1" x14ac:dyDescent="0.2">
      <c r="A23" s="71" t="s">
        <v>110</v>
      </c>
      <c r="B23" s="71"/>
      <c r="D23" s="48">
        <v>0</v>
      </c>
      <c r="E23" s="47"/>
      <c r="F23" s="75">
        <v>665088047807</v>
      </c>
      <c r="G23" s="75"/>
      <c r="H23" s="47">
        <v>-181899148604</v>
      </c>
      <c r="I23" s="48"/>
      <c r="J23" s="47">
        <v>483188899203</v>
      </c>
      <c r="L23" s="24">
        <v>10.97</v>
      </c>
      <c r="N23" s="48">
        <v>177465400000</v>
      </c>
      <c r="O23" s="47"/>
      <c r="P23" s="75">
        <v>162523739858</v>
      </c>
      <c r="Q23" s="75"/>
      <c r="R23" s="47"/>
      <c r="S23" s="48">
        <v>-192670638680</v>
      </c>
      <c r="T23" s="47"/>
      <c r="U23" s="48">
        <v>147318501178</v>
      </c>
      <c r="W23" s="24">
        <v>4.1500000000000004</v>
      </c>
    </row>
    <row r="24" spans="1:23" ht="21.75" customHeight="1" x14ac:dyDescent="0.2">
      <c r="A24" s="71" t="s">
        <v>38</v>
      </c>
      <c r="B24" s="71"/>
      <c r="D24" s="48">
        <v>0</v>
      </c>
      <c r="E24" s="47"/>
      <c r="F24" s="75">
        <v>23062089580</v>
      </c>
      <c r="G24" s="75"/>
      <c r="H24" s="47">
        <v>-2619139384</v>
      </c>
      <c r="I24" s="48"/>
      <c r="J24" s="47">
        <v>20442950196</v>
      </c>
      <c r="L24" s="24">
        <v>0.46</v>
      </c>
      <c r="N24" s="48">
        <v>0</v>
      </c>
      <c r="O24" s="47"/>
      <c r="P24" s="75">
        <v>9657012089</v>
      </c>
      <c r="Q24" s="75"/>
      <c r="R24" s="47"/>
      <c r="S24" s="48">
        <v>-2306875559</v>
      </c>
      <c r="T24" s="47"/>
      <c r="U24" s="48">
        <v>7350136530</v>
      </c>
      <c r="W24" s="24">
        <v>0.21</v>
      </c>
    </row>
    <row r="25" spans="1:23" ht="21.75" customHeight="1" x14ac:dyDescent="0.2">
      <c r="A25" s="71" t="s">
        <v>73</v>
      </c>
      <c r="B25" s="71"/>
      <c r="D25" s="48">
        <v>0</v>
      </c>
      <c r="E25" s="47"/>
      <c r="F25" s="75">
        <v>152128602136</v>
      </c>
      <c r="G25" s="75"/>
      <c r="H25" s="47">
        <v>-4490182355</v>
      </c>
      <c r="I25" s="48"/>
      <c r="J25" s="47">
        <v>147638419781</v>
      </c>
      <c r="L25" s="24">
        <v>3.35</v>
      </c>
      <c r="N25" s="48">
        <v>119000000000</v>
      </c>
      <c r="O25" s="47"/>
      <c r="P25" s="75">
        <v>-7242761570</v>
      </c>
      <c r="Q25" s="75"/>
      <c r="R25" s="47"/>
      <c r="S25" s="48">
        <v>-4290750252</v>
      </c>
      <c r="T25" s="47"/>
      <c r="U25" s="48">
        <v>107466488178</v>
      </c>
      <c r="W25" s="24">
        <v>3.03</v>
      </c>
    </row>
    <row r="26" spans="1:23" ht="21.75" customHeight="1" x14ac:dyDescent="0.2">
      <c r="A26" s="71" t="s">
        <v>99</v>
      </c>
      <c r="B26" s="71"/>
      <c r="D26" s="48">
        <v>0</v>
      </c>
      <c r="E26" s="47"/>
      <c r="F26" s="75">
        <v>18260975210</v>
      </c>
      <c r="G26" s="75"/>
      <c r="H26" s="47">
        <v>1128302462</v>
      </c>
      <c r="I26" s="48"/>
      <c r="J26" s="47">
        <v>19389277672</v>
      </c>
      <c r="L26" s="24">
        <v>0.44</v>
      </c>
      <c r="N26" s="48">
        <v>0</v>
      </c>
      <c r="O26" s="47"/>
      <c r="P26" s="75">
        <v>19651659533</v>
      </c>
      <c r="Q26" s="75"/>
      <c r="R26" s="47"/>
      <c r="S26" s="48">
        <v>4981388708</v>
      </c>
      <c r="T26" s="47"/>
      <c r="U26" s="48">
        <v>24633048241</v>
      </c>
      <c r="W26" s="24">
        <v>0.69</v>
      </c>
    </row>
    <row r="27" spans="1:23" ht="21.75" customHeight="1" x14ac:dyDescent="0.2">
      <c r="A27" s="71" t="s">
        <v>62</v>
      </c>
      <c r="B27" s="71"/>
      <c r="D27" s="48">
        <v>0</v>
      </c>
      <c r="E27" s="47"/>
      <c r="F27" s="75">
        <v>0</v>
      </c>
      <c r="G27" s="75"/>
      <c r="H27" s="47">
        <v>0</v>
      </c>
      <c r="I27" s="48"/>
      <c r="J27" s="47">
        <v>0</v>
      </c>
      <c r="L27" s="24">
        <v>0</v>
      </c>
      <c r="N27" s="48">
        <v>0</v>
      </c>
      <c r="O27" s="47"/>
      <c r="P27" s="75">
        <v>0</v>
      </c>
      <c r="Q27" s="75"/>
      <c r="R27" s="47"/>
      <c r="S27" s="48">
        <v>0</v>
      </c>
      <c r="T27" s="47"/>
      <c r="U27" s="48">
        <v>0</v>
      </c>
      <c r="W27" s="24">
        <v>0</v>
      </c>
    </row>
    <row r="28" spans="1:23" ht="21.75" customHeight="1" x14ac:dyDescent="0.2">
      <c r="A28" s="71" t="s">
        <v>21</v>
      </c>
      <c r="B28" s="71"/>
      <c r="D28" s="48">
        <v>0</v>
      </c>
      <c r="E28" s="47"/>
      <c r="F28" s="75">
        <v>0</v>
      </c>
      <c r="G28" s="75"/>
      <c r="H28" s="47">
        <v>-3276830138</v>
      </c>
      <c r="I28" s="48"/>
      <c r="J28" s="47">
        <v>-3276830138</v>
      </c>
      <c r="L28" s="24">
        <v>-7.0000000000000007E-2</v>
      </c>
      <c r="N28" s="48">
        <v>0</v>
      </c>
      <c r="O28" s="47"/>
      <c r="P28" s="75">
        <v>0</v>
      </c>
      <c r="Q28" s="75"/>
      <c r="R28" s="47"/>
      <c r="S28" s="48">
        <v>-3660475897</v>
      </c>
      <c r="T28" s="47"/>
      <c r="U28" s="48">
        <v>-3660475897</v>
      </c>
      <c r="W28" s="24">
        <v>-0.1</v>
      </c>
    </row>
    <row r="29" spans="1:23" ht="21.75" customHeight="1" x14ac:dyDescent="0.2">
      <c r="A29" s="71" t="s">
        <v>19</v>
      </c>
      <c r="B29" s="71"/>
      <c r="D29" s="48">
        <v>0</v>
      </c>
      <c r="E29" s="47"/>
      <c r="F29" s="75">
        <v>12322068425</v>
      </c>
      <c r="G29" s="75"/>
      <c r="H29" s="47">
        <v>-135426450</v>
      </c>
      <c r="I29" s="48"/>
      <c r="J29" s="47">
        <v>12186641975</v>
      </c>
      <c r="L29" s="24">
        <v>0.28000000000000003</v>
      </c>
      <c r="N29" s="48">
        <v>7638849900</v>
      </c>
      <c r="O29" s="47"/>
      <c r="P29" s="75">
        <v>-5990992643</v>
      </c>
      <c r="Q29" s="75"/>
      <c r="R29" s="47"/>
      <c r="S29" s="48">
        <v>-135426450</v>
      </c>
      <c r="T29" s="47"/>
      <c r="U29" s="48">
        <v>1512430807</v>
      </c>
      <c r="W29" s="24">
        <v>0.04</v>
      </c>
    </row>
    <row r="30" spans="1:23" ht="21.75" customHeight="1" x14ac:dyDescent="0.2">
      <c r="A30" s="71" t="s">
        <v>49</v>
      </c>
      <c r="B30" s="71"/>
      <c r="D30" s="48">
        <v>0</v>
      </c>
      <c r="E30" s="47"/>
      <c r="F30" s="75">
        <v>50514450329</v>
      </c>
      <c r="G30" s="75"/>
      <c r="H30" s="47">
        <v>-5035957114</v>
      </c>
      <c r="I30" s="48"/>
      <c r="J30" s="47">
        <v>45478493215</v>
      </c>
      <c r="L30" s="24">
        <v>1.03</v>
      </c>
      <c r="N30" s="48">
        <v>100000000000</v>
      </c>
      <c r="O30" s="47"/>
      <c r="P30" s="75">
        <v>41901203309</v>
      </c>
      <c r="Q30" s="75"/>
      <c r="R30" s="47"/>
      <c r="S30" s="48">
        <v>38451770856</v>
      </c>
      <c r="T30" s="47"/>
      <c r="U30" s="48">
        <v>180352974165</v>
      </c>
      <c r="W30" s="24">
        <v>5.08</v>
      </c>
    </row>
    <row r="31" spans="1:23" ht="21.75" customHeight="1" x14ac:dyDescent="0.2">
      <c r="A31" s="71" t="s">
        <v>101</v>
      </c>
      <c r="B31" s="71"/>
      <c r="D31" s="48">
        <v>0</v>
      </c>
      <c r="E31" s="47"/>
      <c r="F31" s="75">
        <v>0</v>
      </c>
      <c r="G31" s="75"/>
      <c r="H31" s="47">
        <v>-8432855655</v>
      </c>
      <c r="I31" s="48"/>
      <c r="J31" s="47">
        <v>-8432855655</v>
      </c>
      <c r="L31" s="24">
        <v>-0.19</v>
      </c>
      <c r="N31" s="48">
        <v>707200000</v>
      </c>
      <c r="O31" s="47"/>
      <c r="P31" s="75">
        <v>0</v>
      </c>
      <c r="Q31" s="75"/>
      <c r="R31" s="47"/>
      <c r="S31" s="48">
        <v>-8432855655</v>
      </c>
      <c r="T31" s="47"/>
      <c r="U31" s="48">
        <v>-7725655655</v>
      </c>
      <c r="W31" s="24">
        <v>-0.22</v>
      </c>
    </row>
    <row r="32" spans="1:23" ht="21.75" customHeight="1" x14ac:dyDescent="0.2">
      <c r="A32" s="71" t="s">
        <v>121</v>
      </c>
      <c r="B32" s="71"/>
      <c r="D32" s="48">
        <v>0</v>
      </c>
      <c r="E32" s="47"/>
      <c r="F32" s="75">
        <v>15290718272</v>
      </c>
      <c r="G32" s="75"/>
      <c r="H32" s="47">
        <v>-4763414349</v>
      </c>
      <c r="I32" s="48"/>
      <c r="J32" s="47">
        <v>10527303923</v>
      </c>
      <c r="L32" s="24">
        <v>0.24</v>
      </c>
      <c r="N32" s="48">
        <v>28946595461</v>
      </c>
      <c r="O32" s="47"/>
      <c r="P32" s="75">
        <v>8036495067</v>
      </c>
      <c r="Q32" s="75"/>
      <c r="R32" s="47"/>
      <c r="S32" s="48">
        <v>-7565213345</v>
      </c>
      <c r="T32" s="47"/>
      <c r="U32" s="48">
        <v>29417877183</v>
      </c>
      <c r="W32" s="24">
        <v>0.83</v>
      </c>
    </row>
    <row r="33" spans="1:23" ht="21.75" customHeight="1" x14ac:dyDescent="0.2">
      <c r="A33" s="71" t="s">
        <v>107</v>
      </c>
      <c r="B33" s="71"/>
      <c r="D33" s="48">
        <v>0</v>
      </c>
      <c r="E33" s="47"/>
      <c r="F33" s="75">
        <v>0</v>
      </c>
      <c r="G33" s="75"/>
      <c r="H33" s="47">
        <v>-30483193674</v>
      </c>
      <c r="I33" s="48"/>
      <c r="J33" s="47">
        <v>-30483193674</v>
      </c>
      <c r="L33" s="24">
        <v>-0.69</v>
      </c>
      <c r="N33" s="48">
        <v>0</v>
      </c>
      <c r="O33" s="47"/>
      <c r="P33" s="75">
        <v>0</v>
      </c>
      <c r="Q33" s="75"/>
      <c r="R33" s="47"/>
      <c r="S33" s="48">
        <v>-30483193674</v>
      </c>
      <c r="T33" s="47"/>
      <c r="U33" s="48">
        <v>-30483193674</v>
      </c>
      <c r="W33" s="24">
        <v>-0.86</v>
      </c>
    </row>
    <row r="34" spans="1:23" ht="21.75" customHeight="1" x14ac:dyDescent="0.2">
      <c r="A34" s="71" t="s">
        <v>103</v>
      </c>
      <c r="B34" s="71"/>
      <c r="D34" s="48">
        <v>0</v>
      </c>
      <c r="E34" s="47"/>
      <c r="F34" s="75">
        <v>0</v>
      </c>
      <c r="G34" s="75"/>
      <c r="H34" s="47">
        <v>-3206103288</v>
      </c>
      <c r="I34" s="48"/>
      <c r="J34" s="47">
        <v>-3206103288</v>
      </c>
      <c r="L34" s="24">
        <v>-7.0000000000000007E-2</v>
      </c>
      <c r="N34" s="48">
        <v>38250000000</v>
      </c>
      <c r="O34" s="47"/>
      <c r="P34" s="75">
        <v>0</v>
      </c>
      <c r="Q34" s="75"/>
      <c r="R34" s="47"/>
      <c r="S34" s="48">
        <v>-1542785952</v>
      </c>
      <c r="T34" s="47"/>
      <c r="U34" s="48">
        <v>36707214048</v>
      </c>
      <c r="W34" s="24">
        <v>1.03</v>
      </c>
    </row>
    <row r="35" spans="1:23" ht="21.75" customHeight="1" x14ac:dyDescent="0.2">
      <c r="A35" s="71" t="s">
        <v>114</v>
      </c>
      <c r="B35" s="71"/>
      <c r="D35" s="48">
        <v>0</v>
      </c>
      <c r="E35" s="47"/>
      <c r="F35" s="75">
        <v>0</v>
      </c>
      <c r="G35" s="75"/>
      <c r="H35" s="47">
        <v>-419185885</v>
      </c>
      <c r="I35" s="48"/>
      <c r="J35" s="47">
        <v>-419185885</v>
      </c>
      <c r="L35" s="24">
        <v>-0.01</v>
      </c>
      <c r="N35" s="48">
        <v>0</v>
      </c>
      <c r="O35" s="47"/>
      <c r="P35" s="75">
        <v>0</v>
      </c>
      <c r="Q35" s="75"/>
      <c r="R35" s="47"/>
      <c r="S35" s="48">
        <v>-17358054</v>
      </c>
      <c r="T35" s="47"/>
      <c r="U35" s="48">
        <v>-17358054</v>
      </c>
      <c r="W35" s="24">
        <v>0</v>
      </c>
    </row>
    <row r="36" spans="1:23" ht="21.75" customHeight="1" x14ac:dyDescent="0.2">
      <c r="A36" s="71" t="s">
        <v>128</v>
      </c>
      <c r="B36" s="71"/>
      <c r="D36" s="48">
        <v>0</v>
      </c>
      <c r="E36" s="47"/>
      <c r="F36" s="75">
        <v>0</v>
      </c>
      <c r="G36" s="75"/>
      <c r="H36" s="47">
        <v>-462765921</v>
      </c>
      <c r="I36" s="48"/>
      <c r="J36" s="47">
        <v>-462765921</v>
      </c>
      <c r="L36" s="24">
        <v>-0.01</v>
      </c>
      <c r="N36" s="48">
        <v>0</v>
      </c>
      <c r="O36" s="47"/>
      <c r="P36" s="75">
        <v>0</v>
      </c>
      <c r="Q36" s="75"/>
      <c r="R36" s="47"/>
      <c r="S36" s="48">
        <v>-462765921</v>
      </c>
      <c r="T36" s="47"/>
      <c r="U36" s="48">
        <v>-462765921</v>
      </c>
      <c r="W36" s="24">
        <v>-0.01</v>
      </c>
    </row>
    <row r="37" spans="1:23" ht="21.75" customHeight="1" x14ac:dyDescent="0.2">
      <c r="A37" s="71" t="s">
        <v>50</v>
      </c>
      <c r="B37" s="71"/>
      <c r="D37" s="48">
        <v>0</v>
      </c>
      <c r="E37" s="47"/>
      <c r="F37" s="75">
        <v>0</v>
      </c>
      <c r="G37" s="75"/>
      <c r="H37" s="47">
        <v>3783294382</v>
      </c>
      <c r="I37" s="48"/>
      <c r="J37" s="47">
        <v>3783294382</v>
      </c>
      <c r="L37" s="24">
        <v>0.09</v>
      </c>
      <c r="N37" s="48">
        <v>0</v>
      </c>
      <c r="O37" s="47"/>
      <c r="P37" s="75">
        <v>0</v>
      </c>
      <c r="Q37" s="75"/>
      <c r="R37" s="47"/>
      <c r="S37" s="48">
        <v>3990916121</v>
      </c>
      <c r="T37" s="47"/>
      <c r="U37" s="48">
        <v>3990916121</v>
      </c>
      <c r="W37" s="24">
        <v>0.11</v>
      </c>
    </row>
    <row r="38" spans="1:23" ht="21.75" customHeight="1" x14ac:dyDescent="0.2">
      <c r="A38" s="71" t="s">
        <v>70</v>
      </c>
      <c r="B38" s="71"/>
      <c r="D38" s="48">
        <v>0</v>
      </c>
      <c r="E38" s="47"/>
      <c r="F38" s="75">
        <v>11553557835</v>
      </c>
      <c r="G38" s="75"/>
      <c r="H38" s="47">
        <v>-743387870</v>
      </c>
      <c r="I38" s="48"/>
      <c r="J38" s="47">
        <v>10810169965</v>
      </c>
      <c r="L38" s="24">
        <v>0.25</v>
      </c>
      <c r="N38" s="48">
        <v>0</v>
      </c>
      <c r="O38" s="47"/>
      <c r="P38" s="75">
        <v>-2112791273</v>
      </c>
      <c r="Q38" s="75"/>
      <c r="R38" s="47"/>
      <c r="S38" s="48">
        <v>-9200373696</v>
      </c>
      <c r="T38" s="47"/>
      <c r="U38" s="48">
        <v>-11313164969</v>
      </c>
      <c r="W38" s="24">
        <v>-0.32</v>
      </c>
    </row>
    <row r="39" spans="1:23" ht="21.75" customHeight="1" x14ac:dyDescent="0.2">
      <c r="A39" s="71" t="s">
        <v>113</v>
      </c>
      <c r="B39" s="71"/>
      <c r="D39" s="48">
        <v>76949085</v>
      </c>
      <c r="E39" s="47"/>
      <c r="F39" s="75">
        <v>527657014</v>
      </c>
      <c r="G39" s="75"/>
      <c r="H39" s="47">
        <v>-1554597556</v>
      </c>
      <c r="I39" s="48"/>
      <c r="J39" s="47">
        <v>-949991457</v>
      </c>
      <c r="L39" s="24">
        <v>-0.02</v>
      </c>
      <c r="N39" s="48">
        <v>76949085</v>
      </c>
      <c r="O39" s="47"/>
      <c r="P39" s="75">
        <v>-287986143</v>
      </c>
      <c r="Q39" s="75"/>
      <c r="R39" s="47"/>
      <c r="S39" s="48">
        <v>-1518718864</v>
      </c>
      <c r="T39" s="47"/>
      <c r="U39" s="48">
        <v>-1729755922</v>
      </c>
      <c r="W39" s="24">
        <v>-0.05</v>
      </c>
    </row>
    <row r="40" spans="1:23" ht="21.75" customHeight="1" x14ac:dyDescent="0.2">
      <c r="A40" s="71" t="s">
        <v>75</v>
      </c>
      <c r="B40" s="71"/>
      <c r="D40" s="48">
        <v>0</v>
      </c>
      <c r="E40" s="47"/>
      <c r="F40" s="75">
        <v>261334430381</v>
      </c>
      <c r="G40" s="75"/>
      <c r="H40" s="47">
        <v>-11561113398</v>
      </c>
      <c r="I40" s="48"/>
      <c r="J40" s="47">
        <v>249773316983</v>
      </c>
      <c r="L40" s="24">
        <v>5.67</v>
      </c>
      <c r="N40" s="48">
        <v>239940000000</v>
      </c>
      <c r="O40" s="47"/>
      <c r="P40" s="75">
        <v>28085803158</v>
      </c>
      <c r="Q40" s="75"/>
      <c r="R40" s="47"/>
      <c r="S40" s="48">
        <v>-7195368656</v>
      </c>
      <c r="T40" s="47"/>
      <c r="U40" s="48">
        <v>260830434502</v>
      </c>
      <c r="W40" s="24">
        <v>7.35</v>
      </c>
    </row>
    <row r="41" spans="1:23" ht="21.75" customHeight="1" x14ac:dyDescent="0.2">
      <c r="A41" s="71" t="s">
        <v>45</v>
      </c>
      <c r="B41" s="71"/>
      <c r="D41" s="48">
        <v>0</v>
      </c>
      <c r="E41" s="47"/>
      <c r="F41" s="75">
        <v>551358799064</v>
      </c>
      <c r="G41" s="75"/>
      <c r="H41" s="47">
        <v>472224870</v>
      </c>
      <c r="I41" s="48"/>
      <c r="J41" s="47">
        <v>551831023934</v>
      </c>
      <c r="L41" s="24">
        <v>12.53</v>
      </c>
      <c r="N41" s="48">
        <v>0</v>
      </c>
      <c r="O41" s="47"/>
      <c r="P41" s="75">
        <v>851679868097</v>
      </c>
      <c r="Q41" s="75"/>
      <c r="R41" s="47"/>
      <c r="S41" s="48">
        <v>60724020840</v>
      </c>
      <c r="T41" s="47"/>
      <c r="U41" s="48">
        <v>912403888937</v>
      </c>
      <c r="W41" s="24">
        <v>25.71</v>
      </c>
    </row>
    <row r="42" spans="1:23" ht="21.75" customHeight="1" x14ac:dyDescent="0.2">
      <c r="A42" s="71" t="s">
        <v>48</v>
      </c>
      <c r="B42" s="71"/>
      <c r="D42" s="48">
        <v>0</v>
      </c>
      <c r="E42" s="47"/>
      <c r="F42" s="75">
        <v>0</v>
      </c>
      <c r="G42" s="75"/>
      <c r="H42" s="47">
        <v>-12703359955</v>
      </c>
      <c r="I42" s="48"/>
      <c r="J42" s="47">
        <v>-12703359955</v>
      </c>
      <c r="L42" s="24">
        <v>-0.28999999999999998</v>
      </c>
      <c r="N42" s="48">
        <v>0</v>
      </c>
      <c r="O42" s="47"/>
      <c r="P42" s="75">
        <v>0</v>
      </c>
      <c r="Q42" s="75"/>
      <c r="R42" s="47"/>
      <c r="S42" s="48">
        <v>-13867937765</v>
      </c>
      <c r="T42" s="47"/>
      <c r="U42" s="48">
        <v>-13867937765</v>
      </c>
      <c r="W42" s="24">
        <v>-0.39</v>
      </c>
    </row>
    <row r="43" spans="1:23" ht="21.75" customHeight="1" x14ac:dyDescent="0.2">
      <c r="A43" s="71" t="s">
        <v>77</v>
      </c>
      <c r="B43" s="71"/>
      <c r="D43" s="48">
        <v>0</v>
      </c>
      <c r="E43" s="47"/>
      <c r="F43" s="75">
        <v>30764305448</v>
      </c>
      <c r="G43" s="75"/>
      <c r="H43" s="47">
        <v>-14589318458</v>
      </c>
      <c r="I43" s="48"/>
      <c r="J43" s="47">
        <v>16174986990</v>
      </c>
      <c r="L43" s="24">
        <v>0.37</v>
      </c>
      <c r="N43" s="48">
        <v>25636500000</v>
      </c>
      <c r="O43" s="47"/>
      <c r="P43" s="75">
        <v>-3822548404</v>
      </c>
      <c r="Q43" s="75"/>
      <c r="R43" s="47"/>
      <c r="S43" s="48">
        <v>-15026283595</v>
      </c>
      <c r="T43" s="47"/>
      <c r="U43" s="48">
        <v>6787668001</v>
      </c>
      <c r="W43" s="24">
        <v>0.19</v>
      </c>
    </row>
    <row r="44" spans="1:23" ht="21.75" customHeight="1" x14ac:dyDescent="0.2">
      <c r="A44" s="71" t="s">
        <v>40</v>
      </c>
      <c r="B44" s="71"/>
      <c r="D44" s="48">
        <v>0</v>
      </c>
      <c r="E44" s="47"/>
      <c r="F44" s="75">
        <v>0</v>
      </c>
      <c r="G44" s="75"/>
      <c r="H44" s="47">
        <v>3352505257</v>
      </c>
      <c r="I44" s="48"/>
      <c r="J44" s="47">
        <v>3352505257</v>
      </c>
      <c r="L44" s="24">
        <v>0.08</v>
      </c>
      <c r="N44" s="48">
        <v>0</v>
      </c>
      <c r="O44" s="47"/>
      <c r="P44" s="75">
        <v>0</v>
      </c>
      <c r="Q44" s="75"/>
      <c r="R44" s="47"/>
      <c r="S44" s="48">
        <v>8714207309</v>
      </c>
      <c r="T44" s="47"/>
      <c r="U44" s="48">
        <v>8714207309</v>
      </c>
      <c r="W44" s="24">
        <v>0.25</v>
      </c>
    </row>
    <row r="45" spans="1:23" ht="21.75" customHeight="1" x14ac:dyDescent="0.2">
      <c r="A45" s="71" t="s">
        <v>24</v>
      </c>
      <c r="B45" s="71"/>
      <c r="D45" s="48">
        <v>0</v>
      </c>
      <c r="E45" s="47"/>
      <c r="F45" s="75">
        <v>0</v>
      </c>
      <c r="G45" s="75"/>
      <c r="H45" s="47">
        <v>-2323323050</v>
      </c>
      <c r="I45" s="48"/>
      <c r="J45" s="47">
        <v>-2323323050</v>
      </c>
      <c r="L45" s="24">
        <v>-0.05</v>
      </c>
      <c r="N45" s="48">
        <v>0</v>
      </c>
      <c r="O45" s="47"/>
      <c r="P45" s="75">
        <v>0</v>
      </c>
      <c r="Q45" s="75"/>
      <c r="R45" s="47"/>
      <c r="S45" s="48">
        <v>-3692908696</v>
      </c>
      <c r="T45" s="47"/>
      <c r="U45" s="48">
        <v>-3692908696</v>
      </c>
      <c r="W45" s="24">
        <v>-0.1</v>
      </c>
    </row>
    <row r="46" spans="1:23" ht="21.75" customHeight="1" x14ac:dyDescent="0.2">
      <c r="A46" s="71" t="s">
        <v>65</v>
      </c>
      <c r="B46" s="71"/>
      <c r="D46" s="48">
        <v>0</v>
      </c>
      <c r="E46" s="47"/>
      <c r="F46" s="75">
        <v>0</v>
      </c>
      <c r="G46" s="75"/>
      <c r="H46" s="47">
        <v>-400556861</v>
      </c>
      <c r="I46" s="48"/>
      <c r="J46" s="47">
        <v>-400556861</v>
      </c>
      <c r="L46" s="24">
        <v>-0.01</v>
      </c>
      <c r="N46" s="48">
        <v>0</v>
      </c>
      <c r="O46" s="47"/>
      <c r="P46" s="75">
        <v>0</v>
      </c>
      <c r="Q46" s="75"/>
      <c r="R46" s="47"/>
      <c r="S46" s="48">
        <v>-965192278</v>
      </c>
      <c r="T46" s="47"/>
      <c r="U46" s="48">
        <v>-965192278</v>
      </c>
      <c r="W46" s="24">
        <v>-0.03</v>
      </c>
    </row>
    <row r="47" spans="1:23" ht="21.75" customHeight="1" x14ac:dyDescent="0.2">
      <c r="A47" s="71" t="s">
        <v>100</v>
      </c>
      <c r="B47" s="71"/>
      <c r="D47" s="48">
        <v>0</v>
      </c>
      <c r="E47" s="47"/>
      <c r="F47" s="75">
        <v>0</v>
      </c>
      <c r="G47" s="75"/>
      <c r="H47" s="47">
        <v>-667929205</v>
      </c>
      <c r="I47" s="48"/>
      <c r="J47" s="47">
        <v>-667929205</v>
      </c>
      <c r="L47" s="24">
        <v>-0.02</v>
      </c>
      <c r="N47" s="48">
        <v>0</v>
      </c>
      <c r="O47" s="47"/>
      <c r="P47" s="75">
        <v>0</v>
      </c>
      <c r="Q47" s="75"/>
      <c r="R47" s="47"/>
      <c r="S47" s="48">
        <v>-667929205</v>
      </c>
      <c r="T47" s="47"/>
      <c r="U47" s="48">
        <v>-667929205</v>
      </c>
      <c r="W47" s="24">
        <v>-0.02</v>
      </c>
    </row>
    <row r="48" spans="1:23" ht="21.75" customHeight="1" x14ac:dyDescent="0.2">
      <c r="A48" s="71" t="s">
        <v>116</v>
      </c>
      <c r="B48" s="71"/>
      <c r="D48" s="48">
        <v>0</v>
      </c>
      <c r="E48" s="47"/>
      <c r="F48" s="75">
        <v>0</v>
      </c>
      <c r="G48" s="75"/>
      <c r="H48" s="47">
        <v>-81486874215</v>
      </c>
      <c r="I48" s="48"/>
      <c r="J48" s="47">
        <v>-81486874215</v>
      </c>
      <c r="L48" s="24">
        <v>-1.85</v>
      </c>
      <c r="N48" s="48">
        <v>130130650020</v>
      </c>
      <c r="O48" s="47"/>
      <c r="P48" s="75">
        <v>0</v>
      </c>
      <c r="Q48" s="75"/>
      <c r="R48" s="47"/>
      <c r="S48" s="48">
        <v>-77133604820</v>
      </c>
      <c r="T48" s="47"/>
      <c r="U48" s="48">
        <v>52997045200</v>
      </c>
      <c r="W48" s="24">
        <v>1.49</v>
      </c>
    </row>
    <row r="49" spans="1:23" ht="21.75" customHeight="1" x14ac:dyDescent="0.2">
      <c r="A49" s="71" t="s">
        <v>27</v>
      </c>
      <c r="B49" s="71"/>
      <c r="D49" s="48">
        <v>0</v>
      </c>
      <c r="E49" s="47"/>
      <c r="F49" s="75">
        <v>51655948160</v>
      </c>
      <c r="G49" s="75"/>
      <c r="H49" s="47">
        <v>62532640</v>
      </c>
      <c r="I49" s="48"/>
      <c r="J49" s="47">
        <v>51718480800</v>
      </c>
      <c r="L49" s="24">
        <v>1.17</v>
      </c>
      <c r="N49" s="48">
        <v>0</v>
      </c>
      <c r="O49" s="47"/>
      <c r="P49" s="75">
        <v>2592041760</v>
      </c>
      <c r="Q49" s="75"/>
      <c r="R49" s="47"/>
      <c r="S49" s="48">
        <v>62532640</v>
      </c>
      <c r="T49" s="47"/>
      <c r="U49" s="48">
        <v>2654574400</v>
      </c>
      <c r="W49" s="24">
        <v>7.0000000000000007E-2</v>
      </c>
    </row>
    <row r="50" spans="1:23" ht="21.75" customHeight="1" x14ac:dyDescent="0.2">
      <c r="A50" s="71" t="s">
        <v>123</v>
      </c>
      <c r="B50" s="71"/>
      <c r="D50" s="48">
        <v>0</v>
      </c>
      <c r="E50" s="47"/>
      <c r="F50" s="75">
        <v>98678639484</v>
      </c>
      <c r="G50" s="75"/>
      <c r="H50" s="47">
        <v>-3040268887</v>
      </c>
      <c r="I50" s="48"/>
      <c r="J50" s="47">
        <v>95638370597</v>
      </c>
      <c r="L50" s="24">
        <v>2.17</v>
      </c>
      <c r="N50" s="48">
        <v>0</v>
      </c>
      <c r="O50" s="47"/>
      <c r="P50" s="75">
        <v>70106291463</v>
      </c>
      <c r="Q50" s="75"/>
      <c r="R50" s="47"/>
      <c r="S50" s="48">
        <v>-3040268887</v>
      </c>
      <c r="T50" s="47"/>
      <c r="U50" s="48">
        <v>67066022576</v>
      </c>
      <c r="W50" s="24">
        <v>1.89</v>
      </c>
    </row>
    <row r="51" spans="1:23" ht="21.75" customHeight="1" x14ac:dyDescent="0.2">
      <c r="A51" s="71" t="s">
        <v>136</v>
      </c>
      <c r="B51" s="71"/>
      <c r="D51" s="48">
        <v>0</v>
      </c>
      <c r="E51" s="47"/>
      <c r="F51" s="75">
        <v>0</v>
      </c>
      <c r="G51" s="75"/>
      <c r="H51" s="47">
        <v>-6336339132</v>
      </c>
      <c r="I51" s="48"/>
      <c r="J51" s="47">
        <v>-6336339132</v>
      </c>
      <c r="L51" s="24">
        <v>-0.14000000000000001</v>
      </c>
      <c r="N51" s="48">
        <v>0</v>
      </c>
      <c r="O51" s="47"/>
      <c r="P51" s="75">
        <v>0</v>
      </c>
      <c r="Q51" s="75"/>
      <c r="R51" s="47"/>
      <c r="S51" s="48">
        <v>-6369386587</v>
      </c>
      <c r="T51" s="47"/>
      <c r="U51" s="48">
        <v>-6369386587</v>
      </c>
      <c r="W51" s="24">
        <v>-0.18</v>
      </c>
    </row>
    <row r="52" spans="1:23" ht="21.75" customHeight="1" x14ac:dyDescent="0.2">
      <c r="A52" s="71" t="s">
        <v>115</v>
      </c>
      <c r="B52" s="71"/>
      <c r="D52" s="48">
        <v>0</v>
      </c>
      <c r="E52" s="47"/>
      <c r="F52" s="75">
        <v>27963008337</v>
      </c>
      <c r="G52" s="75"/>
      <c r="H52" s="47">
        <v>-12584044704</v>
      </c>
      <c r="I52" s="48"/>
      <c r="J52" s="47">
        <v>15378963633</v>
      </c>
      <c r="L52" s="24">
        <v>0.35</v>
      </c>
      <c r="N52" s="48">
        <v>0</v>
      </c>
      <c r="O52" s="47"/>
      <c r="P52" s="75">
        <v>16342794513</v>
      </c>
      <c r="Q52" s="75"/>
      <c r="R52" s="47"/>
      <c r="S52" s="48">
        <v>-13843069407</v>
      </c>
      <c r="T52" s="47"/>
      <c r="U52" s="48">
        <v>2499725106</v>
      </c>
      <c r="W52" s="24">
        <v>7.0000000000000007E-2</v>
      </c>
    </row>
    <row r="53" spans="1:23" ht="21.75" customHeight="1" x14ac:dyDescent="0.2">
      <c r="A53" s="71" t="s">
        <v>104</v>
      </c>
      <c r="B53" s="71"/>
      <c r="D53" s="48">
        <v>0</v>
      </c>
      <c r="E53" s="47"/>
      <c r="F53" s="75">
        <v>0</v>
      </c>
      <c r="G53" s="75"/>
      <c r="H53" s="47">
        <v>-2001075008</v>
      </c>
      <c r="I53" s="48"/>
      <c r="J53" s="47">
        <v>-2001075008</v>
      </c>
      <c r="L53" s="24">
        <v>-0.05</v>
      </c>
      <c r="N53" s="48">
        <v>0</v>
      </c>
      <c r="O53" s="47"/>
      <c r="P53" s="75">
        <v>0</v>
      </c>
      <c r="Q53" s="75"/>
      <c r="R53" s="47"/>
      <c r="S53" s="48">
        <v>-2001075008</v>
      </c>
      <c r="T53" s="47"/>
      <c r="U53" s="48">
        <v>-2001075008</v>
      </c>
      <c r="W53" s="24">
        <v>-0.06</v>
      </c>
    </row>
    <row r="54" spans="1:23" ht="21.75" customHeight="1" x14ac:dyDescent="0.2">
      <c r="A54" s="71" t="s">
        <v>66</v>
      </c>
      <c r="B54" s="71"/>
      <c r="D54" s="48">
        <v>0</v>
      </c>
      <c r="E54" s="47"/>
      <c r="F54" s="75">
        <v>8324167563</v>
      </c>
      <c r="G54" s="75"/>
      <c r="H54" s="47">
        <v>566036540</v>
      </c>
      <c r="I54" s="48"/>
      <c r="J54" s="47">
        <v>8890204103</v>
      </c>
      <c r="L54" s="24">
        <v>0.2</v>
      </c>
      <c r="N54" s="48">
        <v>0</v>
      </c>
      <c r="O54" s="47"/>
      <c r="P54" s="75">
        <v>13453556811</v>
      </c>
      <c r="Q54" s="75"/>
      <c r="R54" s="47"/>
      <c r="S54" s="48">
        <v>3282464534</v>
      </c>
      <c r="T54" s="47"/>
      <c r="U54" s="48">
        <v>16736021345</v>
      </c>
      <c r="W54" s="24">
        <v>0.47</v>
      </c>
    </row>
    <row r="55" spans="1:23" ht="21.75" customHeight="1" x14ac:dyDescent="0.2">
      <c r="A55" s="71" t="s">
        <v>61</v>
      </c>
      <c r="B55" s="71"/>
      <c r="D55" s="48">
        <v>0</v>
      </c>
      <c r="E55" s="47"/>
      <c r="F55" s="75">
        <v>0</v>
      </c>
      <c r="G55" s="75"/>
      <c r="H55" s="47">
        <v>-6504353615</v>
      </c>
      <c r="I55" s="48"/>
      <c r="J55" s="47">
        <v>-6504353615</v>
      </c>
      <c r="L55" s="24">
        <v>-0.15</v>
      </c>
      <c r="N55" s="48">
        <v>468000000</v>
      </c>
      <c r="O55" s="47"/>
      <c r="P55" s="75">
        <v>0</v>
      </c>
      <c r="Q55" s="75"/>
      <c r="R55" s="47"/>
      <c r="S55" s="48">
        <v>-6458193492</v>
      </c>
      <c r="T55" s="47"/>
      <c r="U55" s="48">
        <v>-5990193492</v>
      </c>
      <c r="W55" s="24">
        <v>-0.17</v>
      </c>
    </row>
    <row r="56" spans="1:23" ht="21.75" customHeight="1" x14ac:dyDescent="0.2">
      <c r="A56" s="71" t="s">
        <v>35</v>
      </c>
      <c r="B56" s="71"/>
      <c r="D56" s="48">
        <v>0</v>
      </c>
      <c r="E56" s="47"/>
      <c r="F56" s="75">
        <v>6539468083</v>
      </c>
      <c r="G56" s="75"/>
      <c r="H56" s="47">
        <v>-489113590</v>
      </c>
      <c r="I56" s="48"/>
      <c r="J56" s="47">
        <v>6050354493</v>
      </c>
      <c r="L56" s="24">
        <v>0.14000000000000001</v>
      </c>
      <c r="N56" s="48">
        <v>3494083590</v>
      </c>
      <c r="O56" s="47"/>
      <c r="P56" s="75">
        <v>-18797733894</v>
      </c>
      <c r="Q56" s="75"/>
      <c r="R56" s="47"/>
      <c r="S56" s="48">
        <v>-489115320</v>
      </c>
      <c r="T56" s="47"/>
      <c r="U56" s="48">
        <v>-15792765624</v>
      </c>
      <c r="W56" s="24">
        <v>-0.45</v>
      </c>
    </row>
    <row r="57" spans="1:23" ht="21.75" customHeight="1" x14ac:dyDescent="0.2">
      <c r="A57" s="71" t="s">
        <v>25</v>
      </c>
      <c r="B57" s="71"/>
      <c r="D57" s="48">
        <v>0</v>
      </c>
      <c r="E57" s="47"/>
      <c r="F57" s="75">
        <v>16537078920</v>
      </c>
      <c r="G57" s="75"/>
      <c r="H57" s="47">
        <v>1370435641</v>
      </c>
      <c r="I57" s="48"/>
      <c r="J57" s="47">
        <v>17907514561</v>
      </c>
      <c r="L57" s="24">
        <v>0.41</v>
      </c>
      <c r="N57" s="48">
        <v>0</v>
      </c>
      <c r="O57" s="47"/>
      <c r="P57" s="75">
        <v>33619275613</v>
      </c>
      <c r="Q57" s="75"/>
      <c r="R57" s="47"/>
      <c r="S57" s="48">
        <v>10076217549</v>
      </c>
      <c r="T57" s="47"/>
      <c r="U57" s="48">
        <v>43695493162</v>
      </c>
      <c r="W57" s="24">
        <v>1.23</v>
      </c>
    </row>
    <row r="58" spans="1:23" ht="21.75" customHeight="1" x14ac:dyDescent="0.2">
      <c r="A58" s="71" t="s">
        <v>20</v>
      </c>
      <c r="B58" s="71"/>
      <c r="D58" s="48">
        <v>0</v>
      </c>
      <c r="E58" s="47"/>
      <c r="F58" s="75">
        <v>0</v>
      </c>
      <c r="G58" s="75"/>
      <c r="H58" s="47">
        <v>-10399678841</v>
      </c>
      <c r="I58" s="48"/>
      <c r="J58" s="47">
        <v>-10399678841</v>
      </c>
      <c r="L58" s="24">
        <v>-0.24</v>
      </c>
      <c r="N58" s="48">
        <v>0</v>
      </c>
      <c r="O58" s="47"/>
      <c r="P58" s="75">
        <v>0</v>
      </c>
      <c r="Q58" s="75"/>
      <c r="R58" s="47"/>
      <c r="S58" s="48">
        <v>-12603217351</v>
      </c>
      <c r="T58" s="47"/>
      <c r="U58" s="48">
        <v>-12603217351</v>
      </c>
      <c r="W58" s="24">
        <v>-0.36</v>
      </c>
    </row>
    <row r="59" spans="1:23" ht="21.75" customHeight="1" x14ac:dyDescent="0.2">
      <c r="A59" s="71" t="s">
        <v>89</v>
      </c>
      <c r="B59" s="71"/>
      <c r="D59" s="48">
        <v>0</v>
      </c>
      <c r="E59" s="47"/>
      <c r="F59" s="75">
        <v>16310874131</v>
      </c>
      <c r="G59" s="75"/>
      <c r="H59" s="47">
        <v>-107908245</v>
      </c>
      <c r="I59" s="48"/>
      <c r="J59" s="47">
        <v>16202965886</v>
      </c>
      <c r="L59" s="24">
        <v>0.37</v>
      </c>
      <c r="N59" s="48">
        <v>0</v>
      </c>
      <c r="O59" s="47"/>
      <c r="P59" s="75">
        <v>-527088664</v>
      </c>
      <c r="Q59" s="75"/>
      <c r="R59" s="47"/>
      <c r="S59" s="48">
        <v>-241828070</v>
      </c>
      <c r="T59" s="47"/>
      <c r="U59" s="48">
        <v>-768916734</v>
      </c>
      <c r="W59" s="24">
        <v>-0.02</v>
      </c>
    </row>
    <row r="60" spans="1:23" ht="21.75" customHeight="1" x14ac:dyDescent="0.2">
      <c r="A60" s="71" t="s">
        <v>106</v>
      </c>
      <c r="B60" s="71"/>
      <c r="D60" s="48">
        <v>0</v>
      </c>
      <c r="E60" s="47"/>
      <c r="F60" s="75">
        <v>0</v>
      </c>
      <c r="G60" s="75"/>
      <c r="H60" s="47">
        <v>-44158261818</v>
      </c>
      <c r="I60" s="48"/>
      <c r="J60" s="47">
        <v>-44158261818</v>
      </c>
      <c r="L60" s="24">
        <v>-1</v>
      </c>
      <c r="N60" s="48">
        <v>36519806100</v>
      </c>
      <c r="O60" s="47"/>
      <c r="P60" s="75">
        <v>0</v>
      </c>
      <c r="Q60" s="75"/>
      <c r="R60" s="47"/>
      <c r="S60" s="48">
        <v>-44158261818</v>
      </c>
      <c r="T60" s="47"/>
      <c r="U60" s="48">
        <v>-7638455718</v>
      </c>
      <c r="W60" s="24">
        <v>-0.22</v>
      </c>
    </row>
    <row r="61" spans="1:23" ht="21.75" customHeight="1" x14ac:dyDescent="0.2">
      <c r="A61" s="71" t="s">
        <v>58</v>
      </c>
      <c r="B61" s="71"/>
      <c r="D61" s="48">
        <v>0</v>
      </c>
      <c r="E61" s="47"/>
      <c r="F61" s="75">
        <v>0</v>
      </c>
      <c r="G61" s="75"/>
      <c r="H61" s="47">
        <v>646247949</v>
      </c>
      <c r="I61" s="48"/>
      <c r="J61" s="47">
        <v>646247949</v>
      </c>
      <c r="L61" s="24">
        <v>0.01</v>
      </c>
      <c r="N61" s="48">
        <v>0</v>
      </c>
      <c r="O61" s="47"/>
      <c r="P61" s="75">
        <v>0</v>
      </c>
      <c r="Q61" s="75"/>
      <c r="R61" s="47"/>
      <c r="S61" s="48">
        <v>3118350997</v>
      </c>
      <c r="T61" s="47"/>
      <c r="U61" s="48">
        <v>3118350997</v>
      </c>
      <c r="W61" s="24">
        <v>0.09</v>
      </c>
    </row>
    <row r="62" spans="1:23" ht="21.75" customHeight="1" x14ac:dyDescent="0.2">
      <c r="A62" s="71" t="s">
        <v>91</v>
      </c>
      <c r="B62" s="71"/>
      <c r="D62" s="48">
        <v>0</v>
      </c>
      <c r="E62" s="47"/>
      <c r="F62" s="75">
        <v>0</v>
      </c>
      <c r="G62" s="75"/>
      <c r="H62" s="47">
        <v>5583033797</v>
      </c>
      <c r="I62" s="48"/>
      <c r="J62" s="47">
        <v>5583033797</v>
      </c>
      <c r="L62" s="24">
        <v>0.13</v>
      </c>
      <c r="N62" s="48">
        <v>0</v>
      </c>
      <c r="O62" s="47"/>
      <c r="P62" s="75">
        <v>0</v>
      </c>
      <c r="Q62" s="75"/>
      <c r="R62" s="47"/>
      <c r="S62" s="48">
        <v>6741901812</v>
      </c>
      <c r="T62" s="47"/>
      <c r="U62" s="48">
        <v>6741901812</v>
      </c>
      <c r="W62" s="24">
        <v>0.19</v>
      </c>
    </row>
    <row r="63" spans="1:23" ht="21.75" customHeight="1" x14ac:dyDescent="0.2">
      <c r="A63" s="71" t="s">
        <v>37</v>
      </c>
      <c r="B63" s="71"/>
      <c r="D63" s="48">
        <v>0</v>
      </c>
      <c r="E63" s="47"/>
      <c r="F63" s="75">
        <v>0</v>
      </c>
      <c r="G63" s="75"/>
      <c r="H63" s="47">
        <v>-6658286737</v>
      </c>
      <c r="I63" s="48"/>
      <c r="J63" s="47">
        <v>-6658286737</v>
      </c>
      <c r="L63" s="24">
        <v>-0.15</v>
      </c>
      <c r="N63" s="48">
        <v>0</v>
      </c>
      <c r="O63" s="47"/>
      <c r="P63" s="75">
        <v>0</v>
      </c>
      <c r="Q63" s="75"/>
      <c r="R63" s="47"/>
      <c r="S63" s="48">
        <v>-9792715168</v>
      </c>
      <c r="T63" s="47"/>
      <c r="U63" s="48">
        <v>-9792715168</v>
      </c>
      <c r="W63" s="24">
        <v>-0.28000000000000003</v>
      </c>
    </row>
    <row r="64" spans="1:23" ht="21.75" customHeight="1" x14ac:dyDescent="0.2">
      <c r="A64" s="71" t="s">
        <v>42</v>
      </c>
      <c r="B64" s="71"/>
      <c r="D64" s="48">
        <v>0</v>
      </c>
      <c r="E64" s="47"/>
      <c r="F64" s="75">
        <v>0</v>
      </c>
      <c r="G64" s="75"/>
      <c r="H64" s="47">
        <v>-734535184</v>
      </c>
      <c r="I64" s="48"/>
      <c r="J64" s="47">
        <v>-734535184</v>
      </c>
      <c r="L64" s="24">
        <v>-0.02</v>
      </c>
      <c r="N64" s="48">
        <v>0</v>
      </c>
      <c r="O64" s="47"/>
      <c r="P64" s="75">
        <v>0</v>
      </c>
      <c r="Q64" s="75"/>
      <c r="R64" s="47"/>
      <c r="S64" s="48">
        <v>1957368266</v>
      </c>
      <c r="T64" s="47"/>
      <c r="U64" s="48">
        <v>1957368266</v>
      </c>
      <c r="W64" s="24">
        <v>0.06</v>
      </c>
    </row>
    <row r="65" spans="1:23" ht="21.75" customHeight="1" x14ac:dyDescent="0.2">
      <c r="A65" s="71" t="s">
        <v>82</v>
      </c>
      <c r="B65" s="71"/>
      <c r="D65" s="48">
        <v>0</v>
      </c>
      <c r="E65" s="47"/>
      <c r="F65" s="75">
        <v>33596047026</v>
      </c>
      <c r="G65" s="75"/>
      <c r="H65" s="47">
        <v>195535004</v>
      </c>
      <c r="I65" s="48"/>
      <c r="J65" s="47">
        <v>33791582030</v>
      </c>
      <c r="L65" s="24">
        <v>0.77</v>
      </c>
      <c r="N65" s="48">
        <v>0</v>
      </c>
      <c r="O65" s="47"/>
      <c r="P65" s="75">
        <v>40249331833</v>
      </c>
      <c r="Q65" s="75"/>
      <c r="R65" s="47"/>
      <c r="S65" s="48">
        <v>6490931103</v>
      </c>
      <c r="T65" s="47"/>
      <c r="U65" s="48">
        <v>46740262936</v>
      </c>
      <c r="W65" s="24">
        <v>1.32</v>
      </c>
    </row>
    <row r="66" spans="1:23" ht="21.75" customHeight="1" x14ac:dyDescent="0.2">
      <c r="A66" s="71" t="s">
        <v>46</v>
      </c>
      <c r="B66" s="71"/>
      <c r="D66" s="48">
        <v>0</v>
      </c>
      <c r="E66" s="47"/>
      <c r="F66" s="75">
        <v>11074156036</v>
      </c>
      <c r="G66" s="75"/>
      <c r="H66" s="47">
        <v>-1247539357</v>
      </c>
      <c r="I66" s="48"/>
      <c r="J66" s="47">
        <v>9826616679</v>
      </c>
      <c r="L66" s="24">
        <v>0.22</v>
      </c>
      <c r="N66" s="48">
        <v>0</v>
      </c>
      <c r="O66" s="47"/>
      <c r="P66" s="75">
        <v>-26949745953</v>
      </c>
      <c r="Q66" s="75"/>
      <c r="R66" s="47"/>
      <c r="S66" s="48">
        <v>-1903028154</v>
      </c>
      <c r="T66" s="47"/>
      <c r="U66" s="48">
        <v>-28852774107</v>
      </c>
      <c r="W66" s="24">
        <v>-0.81</v>
      </c>
    </row>
    <row r="67" spans="1:23" ht="21.75" customHeight="1" x14ac:dyDescent="0.2">
      <c r="A67" s="71" t="s">
        <v>90</v>
      </c>
      <c r="B67" s="71"/>
      <c r="D67" s="48">
        <v>0</v>
      </c>
      <c r="E67" s="47"/>
      <c r="F67" s="75">
        <v>23</v>
      </c>
      <c r="G67" s="75"/>
      <c r="H67" s="47">
        <v>-3723</v>
      </c>
      <c r="I67" s="48"/>
      <c r="J67" s="47">
        <v>-3700</v>
      </c>
      <c r="L67" s="24">
        <v>0</v>
      </c>
      <c r="N67" s="48">
        <v>0</v>
      </c>
      <c r="O67" s="47"/>
      <c r="P67" s="75">
        <v>-1615008441</v>
      </c>
      <c r="Q67" s="75"/>
      <c r="R67" s="47"/>
      <c r="S67" s="48">
        <v>-3723</v>
      </c>
      <c r="T67" s="47"/>
      <c r="U67" s="48">
        <v>-1615012164</v>
      </c>
      <c r="W67" s="24">
        <v>-0.05</v>
      </c>
    </row>
    <row r="68" spans="1:23" ht="21.75" customHeight="1" x14ac:dyDescent="0.2">
      <c r="A68" s="71" t="s">
        <v>109</v>
      </c>
      <c r="B68" s="71"/>
      <c r="D68" s="48">
        <v>0</v>
      </c>
      <c r="E68" s="47"/>
      <c r="F68" s="75">
        <v>0</v>
      </c>
      <c r="G68" s="75"/>
      <c r="H68" s="47">
        <v>-5348062881</v>
      </c>
      <c r="I68" s="48"/>
      <c r="J68" s="47">
        <v>-5348062881</v>
      </c>
      <c r="L68" s="24">
        <v>-0.12</v>
      </c>
      <c r="N68" s="48">
        <v>0</v>
      </c>
      <c r="O68" s="47"/>
      <c r="P68" s="75">
        <v>0</v>
      </c>
      <c r="Q68" s="75"/>
      <c r="R68" s="47"/>
      <c r="S68" s="48">
        <v>-5341503810</v>
      </c>
      <c r="T68" s="47"/>
      <c r="U68" s="48">
        <v>-5341503810</v>
      </c>
      <c r="W68" s="24">
        <v>-0.15</v>
      </c>
    </row>
    <row r="69" spans="1:23" ht="21.75" customHeight="1" x14ac:dyDescent="0.2">
      <c r="A69" s="71" t="s">
        <v>98</v>
      </c>
      <c r="B69" s="71"/>
      <c r="D69" s="48">
        <v>0</v>
      </c>
      <c r="E69" s="47"/>
      <c r="F69" s="75">
        <v>14923008044</v>
      </c>
      <c r="G69" s="75"/>
      <c r="H69" s="47">
        <v>-922395960</v>
      </c>
      <c r="I69" s="48"/>
      <c r="J69" s="47">
        <v>14000612084</v>
      </c>
      <c r="L69" s="24">
        <v>0.32</v>
      </c>
      <c r="N69" s="48">
        <v>0</v>
      </c>
      <c r="O69" s="47"/>
      <c r="P69" s="75">
        <v>8615912437</v>
      </c>
      <c r="Q69" s="75"/>
      <c r="R69" s="47"/>
      <c r="S69" s="48">
        <v>-1999202171</v>
      </c>
      <c r="T69" s="47"/>
      <c r="U69" s="48">
        <v>6616710266</v>
      </c>
      <c r="W69" s="24">
        <v>0.19</v>
      </c>
    </row>
    <row r="70" spans="1:23" ht="21.75" customHeight="1" x14ac:dyDescent="0.2">
      <c r="A70" s="71" t="s">
        <v>57</v>
      </c>
      <c r="B70" s="71"/>
      <c r="D70" s="48">
        <v>0</v>
      </c>
      <c r="E70" s="47"/>
      <c r="F70" s="75">
        <v>63524148653</v>
      </c>
      <c r="G70" s="75"/>
      <c r="H70" s="47">
        <v>-9851427561</v>
      </c>
      <c r="I70" s="48"/>
      <c r="J70" s="47">
        <v>53672721092</v>
      </c>
      <c r="L70" s="24">
        <v>1.22</v>
      </c>
      <c r="N70" s="48">
        <v>71494950600</v>
      </c>
      <c r="O70" s="47"/>
      <c r="P70" s="75">
        <v>30277024532</v>
      </c>
      <c r="Q70" s="75"/>
      <c r="R70" s="47"/>
      <c r="S70" s="48">
        <v>-49460103301</v>
      </c>
      <c r="T70" s="47"/>
      <c r="U70" s="48">
        <v>52311871831</v>
      </c>
      <c r="W70" s="24">
        <v>1.47</v>
      </c>
    </row>
    <row r="71" spans="1:23" ht="21.75" customHeight="1" x14ac:dyDescent="0.2">
      <c r="A71" s="71" t="s">
        <v>56</v>
      </c>
      <c r="B71" s="71"/>
      <c r="D71" s="48">
        <v>0</v>
      </c>
      <c r="E71" s="47"/>
      <c r="F71" s="75">
        <v>0</v>
      </c>
      <c r="G71" s="75"/>
      <c r="H71" s="47">
        <v>-7985796171</v>
      </c>
      <c r="I71" s="48"/>
      <c r="J71" s="47">
        <v>-7985796171</v>
      </c>
      <c r="L71" s="24">
        <v>-0.18</v>
      </c>
      <c r="N71" s="48">
        <v>0</v>
      </c>
      <c r="O71" s="47"/>
      <c r="P71" s="75">
        <v>0</v>
      </c>
      <c r="Q71" s="75"/>
      <c r="R71" s="47"/>
      <c r="S71" s="48">
        <v>-8084850155</v>
      </c>
      <c r="T71" s="47"/>
      <c r="U71" s="48">
        <v>-8084850155</v>
      </c>
      <c r="W71" s="24">
        <v>-0.23</v>
      </c>
    </row>
    <row r="72" spans="1:23" ht="21.75" customHeight="1" x14ac:dyDescent="0.2">
      <c r="A72" s="71" t="s">
        <v>92</v>
      </c>
      <c r="B72" s="71"/>
      <c r="D72" s="48">
        <v>0</v>
      </c>
      <c r="E72" s="47"/>
      <c r="F72" s="75">
        <v>89575183721</v>
      </c>
      <c r="G72" s="75"/>
      <c r="H72" s="47">
        <v>87592811</v>
      </c>
      <c r="I72" s="48"/>
      <c r="J72" s="47">
        <v>89662776532</v>
      </c>
      <c r="L72" s="24">
        <v>2.04</v>
      </c>
      <c r="N72" s="48">
        <v>0</v>
      </c>
      <c r="O72" s="47"/>
      <c r="P72" s="75">
        <v>149552163894</v>
      </c>
      <c r="Q72" s="75"/>
      <c r="R72" s="47"/>
      <c r="S72" s="48">
        <v>6417698223</v>
      </c>
      <c r="T72" s="47"/>
      <c r="U72" s="48">
        <v>155969862117</v>
      </c>
      <c r="W72" s="24">
        <v>4.4000000000000004</v>
      </c>
    </row>
    <row r="73" spans="1:23" ht="21.75" customHeight="1" x14ac:dyDescent="0.2">
      <c r="A73" s="71" t="s">
        <v>131</v>
      </c>
      <c r="B73" s="71"/>
      <c r="D73" s="48">
        <v>0</v>
      </c>
      <c r="E73" s="47"/>
      <c r="F73" s="75">
        <v>0</v>
      </c>
      <c r="G73" s="75"/>
      <c r="H73" s="47">
        <v>893467981</v>
      </c>
      <c r="I73" s="48"/>
      <c r="J73" s="47">
        <v>893467981</v>
      </c>
      <c r="L73" s="24">
        <v>0.02</v>
      </c>
      <c r="N73" s="48">
        <v>70518000</v>
      </c>
      <c r="O73" s="47"/>
      <c r="P73" s="75">
        <v>0</v>
      </c>
      <c r="Q73" s="75"/>
      <c r="R73" s="47"/>
      <c r="S73" s="48">
        <v>1459597198</v>
      </c>
      <c r="T73" s="47"/>
      <c r="U73" s="48">
        <v>1530115198</v>
      </c>
      <c r="W73" s="24">
        <v>0.04</v>
      </c>
    </row>
    <row r="74" spans="1:23" ht="21.75" customHeight="1" x14ac:dyDescent="0.2">
      <c r="A74" s="71" t="s">
        <v>79</v>
      </c>
      <c r="B74" s="71"/>
      <c r="D74" s="48">
        <v>0</v>
      </c>
      <c r="E74" s="47"/>
      <c r="F74" s="75">
        <v>15253131225</v>
      </c>
      <c r="G74" s="75"/>
      <c r="H74" s="47">
        <v>-4310083816</v>
      </c>
      <c r="I74" s="48"/>
      <c r="J74" s="47">
        <v>10943047409</v>
      </c>
      <c r="L74" s="24">
        <v>0.25</v>
      </c>
      <c r="N74" s="48">
        <v>0</v>
      </c>
      <c r="O74" s="47"/>
      <c r="P74" s="75">
        <v>5167793875</v>
      </c>
      <c r="Q74" s="75"/>
      <c r="R74" s="47"/>
      <c r="S74" s="48">
        <v>-2845746696</v>
      </c>
      <c r="T74" s="47"/>
      <c r="U74" s="48">
        <v>2322047179</v>
      </c>
      <c r="W74" s="24">
        <v>7.0000000000000007E-2</v>
      </c>
    </row>
    <row r="75" spans="1:23" ht="21.75" customHeight="1" x14ac:dyDescent="0.2">
      <c r="A75" s="71" t="s">
        <v>55</v>
      </c>
      <c r="B75" s="71"/>
      <c r="D75" s="48">
        <v>0</v>
      </c>
      <c r="E75" s="47"/>
      <c r="F75" s="75">
        <v>37901535585</v>
      </c>
      <c r="G75" s="75"/>
      <c r="H75" s="47">
        <v>-4627561554</v>
      </c>
      <c r="I75" s="48"/>
      <c r="J75" s="47">
        <v>33273974031</v>
      </c>
      <c r="L75" s="24">
        <v>0.76</v>
      </c>
      <c r="N75" s="48">
        <v>0</v>
      </c>
      <c r="O75" s="47"/>
      <c r="P75" s="75">
        <v>26419390457</v>
      </c>
      <c r="Q75" s="75"/>
      <c r="R75" s="47"/>
      <c r="S75" s="48">
        <v>-2342979858</v>
      </c>
      <c r="T75" s="47"/>
      <c r="U75" s="48">
        <v>24076410599</v>
      </c>
      <c r="W75" s="24">
        <v>0.68</v>
      </c>
    </row>
    <row r="76" spans="1:23" ht="21.75" customHeight="1" x14ac:dyDescent="0.2">
      <c r="A76" s="71" t="s">
        <v>122</v>
      </c>
      <c r="B76" s="71"/>
      <c r="D76" s="48">
        <v>0</v>
      </c>
      <c r="E76" s="47"/>
      <c r="F76" s="75">
        <v>11619549146</v>
      </c>
      <c r="G76" s="75"/>
      <c r="H76" s="47">
        <v>21179882173</v>
      </c>
      <c r="I76" s="48"/>
      <c r="J76" s="47">
        <v>32799431319</v>
      </c>
      <c r="L76" s="24">
        <v>0.74</v>
      </c>
      <c r="N76" s="48">
        <v>0</v>
      </c>
      <c r="O76" s="47"/>
      <c r="P76" s="75">
        <v>27333637815</v>
      </c>
      <c r="Q76" s="75"/>
      <c r="R76" s="47"/>
      <c r="S76" s="48">
        <v>21972013096</v>
      </c>
      <c r="T76" s="47"/>
      <c r="U76" s="48">
        <v>49305650911</v>
      </c>
      <c r="W76" s="24">
        <v>1.39</v>
      </c>
    </row>
    <row r="77" spans="1:23" ht="21.75" customHeight="1" x14ac:dyDescent="0.2">
      <c r="A77" s="71" t="s">
        <v>117</v>
      </c>
      <c r="B77" s="71"/>
      <c r="D77" s="48">
        <v>0</v>
      </c>
      <c r="E77" s="47"/>
      <c r="F77" s="75">
        <v>5578712584</v>
      </c>
      <c r="G77" s="75"/>
      <c r="H77" s="47">
        <v>-998997944</v>
      </c>
      <c r="I77" s="48"/>
      <c r="J77" s="47">
        <v>4579714640</v>
      </c>
      <c r="L77" s="24">
        <v>0.1</v>
      </c>
      <c r="N77" s="48">
        <v>3927000000</v>
      </c>
      <c r="O77" s="47"/>
      <c r="P77" s="75">
        <v>-5808197510</v>
      </c>
      <c r="Q77" s="75"/>
      <c r="R77" s="47"/>
      <c r="S77" s="48">
        <v>-2464690203</v>
      </c>
      <c r="T77" s="47"/>
      <c r="U77" s="48">
        <v>-4345887713</v>
      </c>
      <c r="W77" s="24">
        <v>-0.12</v>
      </c>
    </row>
    <row r="78" spans="1:23" ht="21.75" customHeight="1" x14ac:dyDescent="0.2">
      <c r="A78" s="71" t="s">
        <v>127</v>
      </c>
      <c r="B78" s="71"/>
      <c r="D78" s="48">
        <v>0</v>
      </c>
      <c r="E78" s="47"/>
      <c r="F78" s="75">
        <v>142479765800</v>
      </c>
      <c r="G78" s="75"/>
      <c r="H78" s="47">
        <v>-110345269966</v>
      </c>
      <c r="I78" s="48"/>
      <c r="J78" s="47">
        <v>32134495834</v>
      </c>
      <c r="L78" s="24">
        <v>0.73</v>
      </c>
      <c r="N78" s="48">
        <v>100640000000</v>
      </c>
      <c r="O78" s="47"/>
      <c r="P78" s="75">
        <v>-33212533974</v>
      </c>
      <c r="Q78" s="75"/>
      <c r="R78" s="47"/>
      <c r="S78" s="48">
        <v>-290775478788</v>
      </c>
      <c r="T78" s="47"/>
      <c r="U78" s="48">
        <v>-223348012762</v>
      </c>
      <c r="W78" s="24">
        <v>-6.29</v>
      </c>
    </row>
    <row r="79" spans="1:23" ht="21.75" customHeight="1" x14ac:dyDescent="0.2">
      <c r="A79" s="71" t="s">
        <v>81</v>
      </c>
      <c r="B79" s="71"/>
      <c r="D79" s="48">
        <v>0</v>
      </c>
      <c r="E79" s="47"/>
      <c r="F79" s="75">
        <v>52885934359</v>
      </c>
      <c r="G79" s="75"/>
      <c r="H79" s="47">
        <v>37293937321</v>
      </c>
      <c r="I79" s="48"/>
      <c r="J79" s="47">
        <v>90179871680</v>
      </c>
      <c r="L79" s="24">
        <v>2.0499999999999998</v>
      </c>
      <c r="N79" s="48">
        <v>0</v>
      </c>
      <c r="O79" s="47"/>
      <c r="P79" s="75">
        <v>53083127347</v>
      </c>
      <c r="Q79" s="75"/>
      <c r="R79" s="47"/>
      <c r="S79" s="48">
        <v>41339257441</v>
      </c>
      <c r="T79" s="47"/>
      <c r="U79" s="48">
        <v>94422384788</v>
      </c>
      <c r="W79" s="24">
        <v>2.66</v>
      </c>
    </row>
    <row r="80" spans="1:23" ht="21.75" customHeight="1" x14ac:dyDescent="0.2">
      <c r="A80" s="71" t="s">
        <v>31</v>
      </c>
      <c r="B80" s="71"/>
      <c r="D80" s="48">
        <v>0</v>
      </c>
      <c r="E80" s="47"/>
      <c r="F80" s="75">
        <v>109471696325</v>
      </c>
      <c r="G80" s="75"/>
      <c r="H80" s="47">
        <v>-7499696674</v>
      </c>
      <c r="I80" s="48"/>
      <c r="J80" s="47">
        <v>101971999651</v>
      </c>
      <c r="L80" s="24">
        <v>2.31</v>
      </c>
      <c r="N80" s="48">
        <v>0</v>
      </c>
      <c r="O80" s="47"/>
      <c r="P80" s="75">
        <v>33565417842</v>
      </c>
      <c r="Q80" s="75"/>
      <c r="R80" s="47"/>
      <c r="S80" s="48">
        <v>-13486624859</v>
      </c>
      <c r="T80" s="47"/>
      <c r="U80" s="48">
        <v>20078792983</v>
      </c>
      <c r="W80" s="24">
        <v>0.56999999999999995</v>
      </c>
    </row>
    <row r="81" spans="1:23" ht="21.75" customHeight="1" x14ac:dyDescent="0.2">
      <c r="A81" s="71" t="s">
        <v>102</v>
      </c>
      <c r="B81" s="71"/>
      <c r="D81" s="48">
        <v>0</v>
      </c>
      <c r="E81" s="47"/>
      <c r="F81" s="75">
        <v>0</v>
      </c>
      <c r="G81" s="75"/>
      <c r="H81" s="47">
        <v>-314535074</v>
      </c>
      <c r="I81" s="48"/>
      <c r="J81" s="47">
        <v>-314535074</v>
      </c>
      <c r="L81" s="24">
        <v>-0.01</v>
      </c>
      <c r="N81" s="48">
        <v>0</v>
      </c>
      <c r="O81" s="47"/>
      <c r="P81" s="75">
        <v>0</v>
      </c>
      <c r="Q81" s="75"/>
      <c r="R81" s="47"/>
      <c r="S81" s="48">
        <v>-1530726877</v>
      </c>
      <c r="T81" s="47"/>
      <c r="U81" s="48">
        <v>-1530726877</v>
      </c>
      <c r="W81" s="24">
        <v>-0.04</v>
      </c>
    </row>
    <row r="82" spans="1:23" ht="21.75" customHeight="1" x14ac:dyDescent="0.2">
      <c r="A82" s="71" t="s">
        <v>30</v>
      </c>
      <c r="B82" s="71"/>
      <c r="D82" s="48">
        <v>0</v>
      </c>
      <c r="E82" s="47"/>
      <c r="F82" s="75">
        <v>41758860276</v>
      </c>
      <c r="G82" s="75"/>
      <c r="H82" s="47">
        <v>373950013</v>
      </c>
      <c r="I82" s="48"/>
      <c r="J82" s="47">
        <v>42132810289</v>
      </c>
      <c r="L82" s="24">
        <v>0.96</v>
      </c>
      <c r="N82" s="48">
        <v>0</v>
      </c>
      <c r="O82" s="47"/>
      <c r="P82" s="75">
        <v>30375682361</v>
      </c>
      <c r="Q82" s="75"/>
      <c r="R82" s="47"/>
      <c r="S82" s="48">
        <v>284617039</v>
      </c>
      <c r="T82" s="47"/>
      <c r="U82" s="48">
        <v>30660299400</v>
      </c>
      <c r="W82" s="24">
        <v>0.86</v>
      </c>
    </row>
    <row r="83" spans="1:23" ht="21.75" customHeight="1" x14ac:dyDescent="0.2">
      <c r="A83" s="71" t="s">
        <v>29</v>
      </c>
      <c r="B83" s="71"/>
      <c r="D83" s="48">
        <v>0</v>
      </c>
      <c r="E83" s="47"/>
      <c r="F83" s="75">
        <v>0</v>
      </c>
      <c r="G83" s="75"/>
      <c r="H83" s="47">
        <v>806313408</v>
      </c>
      <c r="I83" s="48"/>
      <c r="J83" s="47">
        <v>806313408</v>
      </c>
      <c r="L83" s="24">
        <v>0.02</v>
      </c>
      <c r="N83" s="48">
        <v>0</v>
      </c>
      <c r="O83" s="47"/>
      <c r="P83" s="75">
        <v>0</v>
      </c>
      <c r="Q83" s="75"/>
      <c r="R83" s="47"/>
      <c r="S83" s="48">
        <v>719024522</v>
      </c>
      <c r="T83" s="47"/>
      <c r="U83" s="48">
        <v>719024522</v>
      </c>
      <c r="W83" s="24">
        <v>0.02</v>
      </c>
    </row>
    <row r="84" spans="1:23" ht="21.75" customHeight="1" x14ac:dyDescent="0.2">
      <c r="A84" s="71" t="s">
        <v>76</v>
      </c>
      <c r="B84" s="71"/>
      <c r="D84" s="48">
        <v>0</v>
      </c>
      <c r="E84" s="47"/>
      <c r="F84" s="75">
        <v>12430879778</v>
      </c>
      <c r="G84" s="75"/>
      <c r="H84" s="47">
        <v>-4414943704</v>
      </c>
      <c r="I84" s="48"/>
      <c r="J84" s="47">
        <v>8015936074</v>
      </c>
      <c r="L84" s="24">
        <v>0.18</v>
      </c>
      <c r="N84" s="48">
        <v>22944146352</v>
      </c>
      <c r="O84" s="47"/>
      <c r="P84" s="75">
        <v>-43306962338</v>
      </c>
      <c r="Q84" s="75"/>
      <c r="R84" s="47"/>
      <c r="S84" s="48">
        <v>-5069749288</v>
      </c>
      <c r="T84" s="47"/>
      <c r="U84" s="48">
        <v>-25432565274</v>
      </c>
      <c r="W84" s="24">
        <v>-0.72</v>
      </c>
    </row>
    <row r="85" spans="1:23" ht="21.75" customHeight="1" x14ac:dyDescent="0.2">
      <c r="A85" s="71" t="s">
        <v>88</v>
      </c>
      <c r="B85" s="71"/>
      <c r="D85" s="48">
        <v>0</v>
      </c>
      <c r="E85" s="47"/>
      <c r="F85" s="75">
        <v>7844829332</v>
      </c>
      <c r="G85" s="75"/>
      <c r="H85" s="47">
        <v>-7410</v>
      </c>
      <c r="I85" s="48"/>
      <c r="J85" s="47">
        <v>7844821922</v>
      </c>
      <c r="L85" s="24">
        <v>0.18</v>
      </c>
      <c r="N85" s="48">
        <v>0</v>
      </c>
      <c r="O85" s="47"/>
      <c r="P85" s="75">
        <v>3417812004</v>
      </c>
      <c r="Q85" s="75"/>
      <c r="R85" s="47"/>
      <c r="S85" s="48">
        <v>-7410</v>
      </c>
      <c r="T85" s="47"/>
      <c r="U85" s="48">
        <v>3417804594</v>
      </c>
      <c r="W85" s="24">
        <v>0.1</v>
      </c>
    </row>
    <row r="86" spans="1:23" ht="21.75" customHeight="1" x14ac:dyDescent="0.2">
      <c r="A86" s="71" t="s">
        <v>53</v>
      </c>
      <c r="B86" s="71"/>
      <c r="D86" s="48">
        <v>0</v>
      </c>
      <c r="E86" s="47"/>
      <c r="F86" s="75">
        <v>0</v>
      </c>
      <c r="G86" s="75"/>
      <c r="H86" s="47">
        <v>185117717</v>
      </c>
      <c r="I86" s="48"/>
      <c r="J86" s="47">
        <v>185117717</v>
      </c>
      <c r="L86" s="24">
        <v>0</v>
      </c>
      <c r="N86" s="48">
        <v>0</v>
      </c>
      <c r="O86" s="47"/>
      <c r="P86" s="75">
        <v>0</v>
      </c>
      <c r="Q86" s="75"/>
      <c r="R86" s="47"/>
      <c r="S86" s="48">
        <v>10599855057</v>
      </c>
      <c r="T86" s="47"/>
      <c r="U86" s="48">
        <v>10599855057</v>
      </c>
      <c r="W86" s="24">
        <v>0.3</v>
      </c>
    </row>
    <row r="87" spans="1:23" ht="21.75" customHeight="1" x14ac:dyDescent="0.2">
      <c r="A87" s="71" t="s">
        <v>226</v>
      </c>
      <c r="B87" s="71"/>
      <c r="D87" s="48">
        <v>0</v>
      </c>
      <c r="E87" s="47"/>
      <c r="F87" s="75">
        <v>0</v>
      </c>
      <c r="G87" s="75"/>
      <c r="H87" s="47">
        <v>0</v>
      </c>
      <c r="I87" s="48"/>
      <c r="J87" s="47">
        <v>0</v>
      </c>
      <c r="L87" s="24">
        <v>0</v>
      </c>
      <c r="N87" s="48">
        <v>5000381334</v>
      </c>
      <c r="O87" s="47"/>
      <c r="P87" s="75">
        <v>0</v>
      </c>
      <c r="Q87" s="75"/>
      <c r="R87" s="47"/>
      <c r="S87" s="48">
        <v>9946243365</v>
      </c>
      <c r="T87" s="47"/>
      <c r="U87" s="48">
        <v>14946624699</v>
      </c>
      <c r="W87" s="24">
        <v>0.42</v>
      </c>
    </row>
    <row r="88" spans="1:23" ht="21.75" customHeight="1" x14ac:dyDescent="0.2">
      <c r="A88" s="71" t="s">
        <v>144</v>
      </c>
      <c r="B88" s="71"/>
      <c r="D88" s="48">
        <v>0</v>
      </c>
      <c r="E88" s="47"/>
      <c r="F88" s="75">
        <v>-1310459480</v>
      </c>
      <c r="G88" s="75"/>
      <c r="H88" s="47">
        <v>0</v>
      </c>
      <c r="I88" s="48"/>
      <c r="J88" s="47">
        <v>-1310459480</v>
      </c>
      <c r="L88" s="24">
        <v>-0.03</v>
      </c>
      <c r="N88" s="48">
        <v>0</v>
      </c>
      <c r="O88" s="47"/>
      <c r="P88" s="75">
        <v>-1310459480</v>
      </c>
      <c r="Q88" s="75"/>
      <c r="R88" s="47"/>
      <c r="S88" s="48">
        <v>13890319</v>
      </c>
      <c r="T88" s="47"/>
      <c r="U88" s="48">
        <v>-1296569161</v>
      </c>
      <c r="W88" s="24">
        <v>-0.04</v>
      </c>
    </row>
    <row r="89" spans="1:23" ht="21.75" customHeight="1" x14ac:dyDescent="0.2">
      <c r="A89" s="71" t="s">
        <v>227</v>
      </c>
      <c r="B89" s="71"/>
      <c r="D89" s="48">
        <v>0</v>
      </c>
      <c r="E89" s="47"/>
      <c r="F89" s="75">
        <v>0</v>
      </c>
      <c r="G89" s="75"/>
      <c r="H89" s="47">
        <v>0</v>
      </c>
      <c r="I89" s="48"/>
      <c r="J89" s="47">
        <v>0</v>
      </c>
      <c r="L89" s="24">
        <v>0</v>
      </c>
      <c r="N89" s="48">
        <v>0</v>
      </c>
      <c r="O89" s="47"/>
      <c r="P89" s="75">
        <v>0</v>
      </c>
      <c r="Q89" s="75"/>
      <c r="R89" s="47"/>
      <c r="S89" s="48">
        <v>2517022272</v>
      </c>
      <c r="T89" s="47"/>
      <c r="U89" s="48">
        <v>2517022272</v>
      </c>
      <c r="W89" s="24">
        <v>7.0000000000000007E-2</v>
      </c>
    </row>
    <row r="90" spans="1:23" ht="21.75" customHeight="1" x14ac:dyDescent="0.2">
      <c r="A90" s="71" t="s">
        <v>138</v>
      </c>
      <c r="B90" s="71"/>
      <c r="D90" s="48">
        <v>0</v>
      </c>
      <c r="E90" s="47"/>
      <c r="F90" s="75">
        <v>3332564527</v>
      </c>
      <c r="G90" s="75"/>
      <c r="H90" s="47">
        <v>0</v>
      </c>
      <c r="I90" s="48"/>
      <c r="J90" s="47">
        <v>3332564527</v>
      </c>
      <c r="L90" s="24">
        <v>0.08</v>
      </c>
      <c r="N90" s="48">
        <v>3300000000</v>
      </c>
      <c r="O90" s="47"/>
      <c r="P90" s="75">
        <v>3332564527</v>
      </c>
      <c r="Q90" s="75"/>
      <c r="R90" s="47"/>
      <c r="S90" s="48">
        <v>-3837145649</v>
      </c>
      <c r="T90" s="47"/>
      <c r="U90" s="48">
        <v>2795418878</v>
      </c>
      <c r="W90" s="24">
        <v>0.08</v>
      </c>
    </row>
    <row r="91" spans="1:23" ht="21.75" customHeight="1" x14ac:dyDescent="0.2">
      <c r="A91" s="71" t="s">
        <v>54</v>
      </c>
      <c r="B91" s="71"/>
      <c r="D91" s="48">
        <v>0</v>
      </c>
      <c r="E91" s="47"/>
      <c r="F91" s="75">
        <v>41391642270</v>
      </c>
      <c r="G91" s="75"/>
      <c r="H91" s="47">
        <v>0</v>
      </c>
      <c r="I91" s="48"/>
      <c r="J91" s="47">
        <v>41391642270</v>
      </c>
      <c r="L91" s="24">
        <v>0.94</v>
      </c>
      <c r="N91" s="48">
        <v>5298654500</v>
      </c>
      <c r="O91" s="47"/>
      <c r="P91" s="75">
        <v>32624594782</v>
      </c>
      <c r="Q91" s="75"/>
      <c r="R91" s="47"/>
      <c r="S91" s="48">
        <v>13235746310</v>
      </c>
      <c r="T91" s="47"/>
      <c r="U91" s="48">
        <v>51158995592</v>
      </c>
      <c r="W91" s="24">
        <v>1.44</v>
      </c>
    </row>
    <row r="92" spans="1:23" ht="21.75" customHeight="1" x14ac:dyDescent="0.2">
      <c r="A92" s="71" t="s">
        <v>59</v>
      </c>
      <c r="B92" s="71"/>
      <c r="D92" s="48">
        <v>0</v>
      </c>
      <c r="E92" s="47"/>
      <c r="F92" s="75">
        <v>19722333834</v>
      </c>
      <c r="G92" s="75"/>
      <c r="H92" s="47">
        <v>0</v>
      </c>
      <c r="I92" s="48"/>
      <c r="J92" s="47">
        <v>19722333834</v>
      </c>
      <c r="L92" s="24">
        <v>0.45</v>
      </c>
      <c r="N92" s="48">
        <v>0</v>
      </c>
      <c r="O92" s="47"/>
      <c r="P92" s="75">
        <v>18566398590</v>
      </c>
      <c r="Q92" s="75"/>
      <c r="R92" s="47"/>
      <c r="S92" s="48">
        <v>128860975</v>
      </c>
      <c r="T92" s="47"/>
      <c r="U92" s="48">
        <v>18695259565</v>
      </c>
      <c r="W92" s="24">
        <v>0.53</v>
      </c>
    </row>
    <row r="93" spans="1:23" ht="21.75" customHeight="1" x14ac:dyDescent="0.2">
      <c r="A93" s="71" t="s">
        <v>228</v>
      </c>
      <c r="B93" s="71"/>
      <c r="D93" s="48">
        <v>0</v>
      </c>
      <c r="E93" s="47"/>
      <c r="F93" s="75">
        <v>0</v>
      </c>
      <c r="G93" s="75"/>
      <c r="H93" s="47">
        <v>0</v>
      </c>
      <c r="I93" s="48"/>
      <c r="J93" s="47">
        <v>0</v>
      </c>
      <c r="L93" s="24">
        <v>0</v>
      </c>
      <c r="N93" s="48">
        <v>0</v>
      </c>
      <c r="O93" s="47"/>
      <c r="P93" s="75">
        <v>0</v>
      </c>
      <c r="Q93" s="75"/>
      <c r="R93" s="47"/>
      <c r="S93" s="48">
        <v>1769556143</v>
      </c>
      <c r="T93" s="47"/>
      <c r="U93" s="48">
        <v>1769556143</v>
      </c>
      <c r="W93" s="24">
        <v>0.05</v>
      </c>
    </row>
    <row r="94" spans="1:23" ht="21.75" customHeight="1" x14ac:dyDescent="0.2">
      <c r="A94" s="71" t="s">
        <v>229</v>
      </c>
      <c r="B94" s="71"/>
      <c r="D94" s="48">
        <v>0</v>
      </c>
      <c r="E94" s="47"/>
      <c r="F94" s="75">
        <v>0</v>
      </c>
      <c r="G94" s="75"/>
      <c r="H94" s="47">
        <v>0</v>
      </c>
      <c r="I94" s="48"/>
      <c r="J94" s="47">
        <v>0</v>
      </c>
      <c r="L94" s="24">
        <v>0</v>
      </c>
      <c r="N94" s="48">
        <v>0</v>
      </c>
      <c r="O94" s="47"/>
      <c r="P94" s="75">
        <v>0</v>
      </c>
      <c r="Q94" s="75"/>
      <c r="R94" s="47"/>
      <c r="S94" s="48">
        <v>7189511649</v>
      </c>
      <c r="T94" s="47"/>
      <c r="U94" s="48">
        <v>7189511649</v>
      </c>
      <c r="W94" s="24">
        <v>0.2</v>
      </c>
    </row>
    <row r="95" spans="1:23" ht="21.75" customHeight="1" x14ac:dyDescent="0.2">
      <c r="A95" s="71" t="s">
        <v>230</v>
      </c>
      <c r="B95" s="71"/>
      <c r="D95" s="48">
        <v>0</v>
      </c>
      <c r="E95" s="47"/>
      <c r="F95" s="75">
        <v>0</v>
      </c>
      <c r="G95" s="75"/>
      <c r="H95" s="47">
        <v>0</v>
      </c>
      <c r="I95" s="48"/>
      <c r="J95" s="47">
        <v>0</v>
      </c>
      <c r="L95" s="24">
        <v>0</v>
      </c>
      <c r="N95" s="48">
        <v>0</v>
      </c>
      <c r="O95" s="47"/>
      <c r="P95" s="75">
        <v>0</v>
      </c>
      <c r="Q95" s="75"/>
      <c r="R95" s="47"/>
      <c r="S95" s="48">
        <v>1015716464</v>
      </c>
      <c r="T95" s="47"/>
      <c r="U95" s="48">
        <v>1015716464</v>
      </c>
      <c r="W95" s="24">
        <v>0.03</v>
      </c>
    </row>
    <row r="96" spans="1:23" ht="21.75" customHeight="1" x14ac:dyDescent="0.2">
      <c r="A96" s="71" t="s">
        <v>111</v>
      </c>
      <c r="B96" s="71"/>
      <c r="D96" s="48">
        <v>0</v>
      </c>
      <c r="E96" s="47"/>
      <c r="F96" s="75">
        <v>11649298193</v>
      </c>
      <c r="G96" s="75"/>
      <c r="H96" s="47">
        <v>0</v>
      </c>
      <c r="I96" s="48"/>
      <c r="J96" s="47">
        <v>11649298193</v>
      </c>
      <c r="L96" s="24">
        <v>0.26</v>
      </c>
      <c r="N96" s="48">
        <v>0</v>
      </c>
      <c r="O96" s="47"/>
      <c r="P96" s="75">
        <v>-12006252462</v>
      </c>
      <c r="Q96" s="75"/>
      <c r="R96" s="47"/>
      <c r="S96" s="48">
        <v>-135375012</v>
      </c>
      <c r="T96" s="47"/>
      <c r="U96" s="48">
        <v>-12141627474</v>
      </c>
      <c r="W96" s="24">
        <v>-0.34</v>
      </c>
    </row>
    <row r="97" spans="1:23" ht="21.75" customHeight="1" x14ac:dyDescent="0.2">
      <c r="A97" s="71" t="s">
        <v>231</v>
      </c>
      <c r="B97" s="71"/>
      <c r="D97" s="48">
        <v>0</v>
      </c>
      <c r="E97" s="47"/>
      <c r="F97" s="75">
        <v>0</v>
      </c>
      <c r="G97" s="75"/>
      <c r="H97" s="47">
        <v>0</v>
      </c>
      <c r="I97" s="48"/>
      <c r="J97" s="47">
        <v>0</v>
      </c>
      <c r="L97" s="24">
        <v>0</v>
      </c>
      <c r="N97" s="48">
        <v>123500000000</v>
      </c>
      <c r="O97" s="47"/>
      <c r="P97" s="75">
        <v>0</v>
      </c>
      <c r="Q97" s="75"/>
      <c r="R97" s="47"/>
      <c r="S97" s="48">
        <v>-76202921609</v>
      </c>
      <c r="T97" s="47"/>
      <c r="U97" s="48">
        <v>47297078391</v>
      </c>
      <c r="W97" s="24">
        <v>1.33</v>
      </c>
    </row>
    <row r="98" spans="1:23" ht="21.75" customHeight="1" x14ac:dyDescent="0.2">
      <c r="A98" s="71" t="s">
        <v>232</v>
      </c>
      <c r="B98" s="71"/>
      <c r="D98" s="48">
        <v>0</v>
      </c>
      <c r="E98" s="47"/>
      <c r="F98" s="75">
        <v>0</v>
      </c>
      <c r="G98" s="75"/>
      <c r="H98" s="47">
        <v>0</v>
      </c>
      <c r="I98" s="48"/>
      <c r="J98" s="47">
        <v>0</v>
      </c>
      <c r="L98" s="24">
        <v>0</v>
      </c>
      <c r="N98" s="48">
        <v>9274361269</v>
      </c>
      <c r="O98" s="47"/>
      <c r="P98" s="75">
        <v>0</v>
      </c>
      <c r="Q98" s="75"/>
      <c r="R98" s="47"/>
      <c r="S98" s="48">
        <v>11939081892</v>
      </c>
      <c r="T98" s="47"/>
      <c r="U98" s="48">
        <v>21213443161</v>
      </c>
      <c r="W98" s="24">
        <v>0.6</v>
      </c>
    </row>
    <row r="99" spans="1:23" ht="21.75" customHeight="1" x14ac:dyDescent="0.2">
      <c r="A99" s="71" t="s">
        <v>233</v>
      </c>
      <c r="B99" s="71"/>
      <c r="D99" s="48">
        <v>0</v>
      </c>
      <c r="E99" s="47"/>
      <c r="F99" s="75">
        <v>0</v>
      </c>
      <c r="G99" s="75"/>
      <c r="H99" s="47">
        <v>0</v>
      </c>
      <c r="I99" s="48"/>
      <c r="J99" s="47">
        <v>0</v>
      </c>
      <c r="L99" s="24">
        <v>0</v>
      </c>
      <c r="N99" s="48">
        <v>0</v>
      </c>
      <c r="O99" s="47"/>
      <c r="P99" s="75">
        <v>0</v>
      </c>
      <c r="Q99" s="75"/>
      <c r="R99" s="47"/>
      <c r="S99" s="48">
        <v>4634831423</v>
      </c>
      <c r="T99" s="47"/>
      <c r="U99" s="48">
        <v>4634831423</v>
      </c>
      <c r="W99" s="24">
        <v>0.13</v>
      </c>
    </row>
    <row r="100" spans="1:23" ht="21.75" customHeight="1" x14ac:dyDescent="0.2">
      <c r="A100" s="71" t="s">
        <v>234</v>
      </c>
      <c r="B100" s="71"/>
      <c r="D100" s="48">
        <v>0</v>
      </c>
      <c r="E100" s="47"/>
      <c r="F100" s="75">
        <v>0</v>
      </c>
      <c r="G100" s="75"/>
      <c r="H100" s="47">
        <v>0</v>
      </c>
      <c r="I100" s="48"/>
      <c r="J100" s="47">
        <v>0</v>
      </c>
      <c r="L100" s="24">
        <v>0</v>
      </c>
      <c r="N100" s="48">
        <v>0</v>
      </c>
      <c r="O100" s="47"/>
      <c r="P100" s="75">
        <v>0</v>
      </c>
      <c r="Q100" s="75"/>
      <c r="R100" s="47"/>
      <c r="S100" s="48">
        <v>1345475306</v>
      </c>
      <c r="T100" s="47"/>
      <c r="U100" s="48">
        <v>1345475306</v>
      </c>
      <c r="W100" s="24">
        <v>0.04</v>
      </c>
    </row>
    <row r="101" spans="1:23" ht="21.75" customHeight="1" x14ac:dyDescent="0.2">
      <c r="A101" s="71" t="s">
        <v>235</v>
      </c>
      <c r="B101" s="71"/>
      <c r="D101" s="48">
        <v>0</v>
      </c>
      <c r="E101" s="47"/>
      <c r="F101" s="75">
        <v>0</v>
      </c>
      <c r="G101" s="75"/>
      <c r="H101" s="47">
        <v>0</v>
      </c>
      <c r="I101" s="48"/>
      <c r="J101" s="47">
        <v>0</v>
      </c>
      <c r="L101" s="24">
        <v>0</v>
      </c>
      <c r="N101" s="48">
        <v>0</v>
      </c>
      <c r="O101" s="47"/>
      <c r="P101" s="75">
        <v>0</v>
      </c>
      <c r="Q101" s="75"/>
      <c r="R101" s="47"/>
      <c r="S101" s="48">
        <v>2205204230</v>
      </c>
      <c r="T101" s="47"/>
      <c r="U101" s="48">
        <v>2205204230</v>
      </c>
      <c r="W101" s="24">
        <v>0.06</v>
      </c>
    </row>
    <row r="102" spans="1:23" ht="21.75" customHeight="1" x14ac:dyDescent="0.2">
      <c r="A102" s="71" t="s">
        <v>236</v>
      </c>
      <c r="B102" s="71"/>
      <c r="D102" s="48">
        <v>0</v>
      </c>
      <c r="E102" s="47"/>
      <c r="F102" s="75">
        <v>0</v>
      </c>
      <c r="G102" s="75"/>
      <c r="H102" s="47">
        <v>0</v>
      </c>
      <c r="I102" s="48"/>
      <c r="J102" s="47">
        <v>0</v>
      </c>
      <c r="L102" s="24">
        <v>0</v>
      </c>
      <c r="N102" s="48">
        <v>0</v>
      </c>
      <c r="O102" s="47"/>
      <c r="P102" s="75">
        <v>0</v>
      </c>
      <c r="Q102" s="75"/>
      <c r="R102" s="47"/>
      <c r="S102" s="48">
        <v>-298044759</v>
      </c>
      <c r="T102" s="47"/>
      <c r="U102" s="48">
        <v>-298044759</v>
      </c>
      <c r="W102" s="24">
        <v>-0.01</v>
      </c>
    </row>
    <row r="103" spans="1:23" ht="21.75" customHeight="1" x14ac:dyDescent="0.2">
      <c r="A103" s="71" t="s">
        <v>237</v>
      </c>
      <c r="B103" s="71"/>
      <c r="D103" s="48">
        <v>0</v>
      </c>
      <c r="E103" s="47"/>
      <c r="F103" s="75">
        <v>0</v>
      </c>
      <c r="G103" s="75"/>
      <c r="H103" s="47">
        <v>0</v>
      </c>
      <c r="I103" s="48"/>
      <c r="J103" s="47">
        <v>0</v>
      </c>
      <c r="L103" s="24">
        <v>0</v>
      </c>
      <c r="N103" s="48">
        <v>0</v>
      </c>
      <c r="O103" s="47"/>
      <c r="P103" s="75">
        <v>0</v>
      </c>
      <c r="Q103" s="75"/>
      <c r="R103" s="47"/>
      <c r="S103" s="48">
        <v>137131301</v>
      </c>
      <c r="T103" s="47"/>
      <c r="U103" s="48">
        <v>137131301</v>
      </c>
      <c r="W103" s="24">
        <v>0</v>
      </c>
    </row>
    <row r="104" spans="1:23" ht="21.75" customHeight="1" x14ac:dyDescent="0.2">
      <c r="A104" s="71" t="s">
        <v>47</v>
      </c>
      <c r="B104" s="71"/>
      <c r="D104" s="48">
        <v>0</v>
      </c>
      <c r="E104" s="47"/>
      <c r="F104" s="75">
        <v>109914822570</v>
      </c>
      <c r="G104" s="75"/>
      <c r="H104" s="47">
        <v>0</v>
      </c>
      <c r="I104" s="48"/>
      <c r="J104" s="47">
        <v>109914822570</v>
      </c>
      <c r="L104" s="24">
        <v>2.4900000000000002</v>
      </c>
      <c r="N104" s="48">
        <v>0</v>
      </c>
      <c r="O104" s="47"/>
      <c r="P104" s="75">
        <v>123132376794</v>
      </c>
      <c r="Q104" s="75"/>
      <c r="R104" s="47"/>
      <c r="S104" s="48">
        <v>16153943791</v>
      </c>
      <c r="T104" s="47"/>
      <c r="U104" s="48">
        <v>139286320585</v>
      </c>
      <c r="W104" s="24">
        <v>3.93</v>
      </c>
    </row>
    <row r="105" spans="1:23" ht="21.75" customHeight="1" x14ac:dyDescent="0.2">
      <c r="A105" s="71" t="s">
        <v>238</v>
      </c>
      <c r="B105" s="71"/>
      <c r="D105" s="48">
        <v>0</v>
      </c>
      <c r="E105" s="47"/>
      <c r="F105" s="75">
        <v>0</v>
      </c>
      <c r="G105" s="75"/>
      <c r="H105" s="47">
        <v>0</v>
      </c>
      <c r="I105" s="48"/>
      <c r="J105" s="47">
        <v>0</v>
      </c>
      <c r="L105" s="24">
        <v>0</v>
      </c>
      <c r="N105" s="48">
        <v>0</v>
      </c>
      <c r="O105" s="47"/>
      <c r="P105" s="75">
        <v>0</v>
      </c>
      <c r="Q105" s="75"/>
      <c r="R105" s="47"/>
      <c r="S105" s="48">
        <v>-1470004</v>
      </c>
      <c r="T105" s="47"/>
      <c r="U105" s="48">
        <v>-1470004</v>
      </c>
      <c r="W105" s="24">
        <v>0</v>
      </c>
    </row>
    <row r="106" spans="1:23" ht="21.75" customHeight="1" x14ac:dyDescent="0.2">
      <c r="A106" s="71" t="s">
        <v>239</v>
      </c>
      <c r="B106" s="71"/>
      <c r="D106" s="48">
        <v>0</v>
      </c>
      <c r="E106" s="47"/>
      <c r="F106" s="75">
        <v>0</v>
      </c>
      <c r="G106" s="75"/>
      <c r="H106" s="47">
        <v>0</v>
      </c>
      <c r="I106" s="48"/>
      <c r="J106" s="47">
        <v>0</v>
      </c>
      <c r="L106" s="24">
        <v>0</v>
      </c>
      <c r="N106" s="48">
        <v>0</v>
      </c>
      <c r="O106" s="47"/>
      <c r="P106" s="75">
        <v>0</v>
      </c>
      <c r="Q106" s="75"/>
      <c r="R106" s="47"/>
      <c r="S106" s="48">
        <v>0</v>
      </c>
      <c r="T106" s="47"/>
      <c r="U106" s="48">
        <v>0</v>
      </c>
      <c r="W106" s="24">
        <v>0</v>
      </c>
    </row>
    <row r="107" spans="1:23" ht="21.75" customHeight="1" x14ac:dyDescent="0.2">
      <c r="A107" s="71" t="s">
        <v>125</v>
      </c>
      <c r="B107" s="71"/>
      <c r="D107" s="48">
        <v>0</v>
      </c>
      <c r="E107" s="47"/>
      <c r="F107" s="75">
        <v>95160671371</v>
      </c>
      <c r="G107" s="75"/>
      <c r="H107" s="47">
        <v>0</v>
      </c>
      <c r="I107" s="48"/>
      <c r="J107" s="47">
        <v>95160671371</v>
      </c>
      <c r="L107" s="24">
        <v>2.16</v>
      </c>
      <c r="N107" s="48">
        <v>0</v>
      </c>
      <c r="O107" s="47"/>
      <c r="P107" s="75">
        <v>61315001917</v>
      </c>
      <c r="Q107" s="75"/>
      <c r="R107" s="47"/>
      <c r="S107" s="48">
        <v>-140064581</v>
      </c>
      <c r="T107" s="47"/>
      <c r="U107" s="48">
        <v>61174937336</v>
      </c>
      <c r="W107" s="24">
        <v>1.72</v>
      </c>
    </row>
    <row r="108" spans="1:23" ht="21.75" customHeight="1" x14ac:dyDescent="0.2">
      <c r="A108" s="71" t="s">
        <v>97</v>
      </c>
      <c r="B108" s="71"/>
      <c r="D108" s="48">
        <v>0</v>
      </c>
      <c r="E108" s="47"/>
      <c r="F108" s="75">
        <v>1558670400</v>
      </c>
      <c r="G108" s="75"/>
      <c r="H108" s="47">
        <v>0</v>
      </c>
      <c r="I108" s="48"/>
      <c r="J108" s="47">
        <v>1558670400</v>
      </c>
      <c r="L108" s="24">
        <v>0.04</v>
      </c>
      <c r="N108" s="48">
        <v>2322727273</v>
      </c>
      <c r="O108" s="47"/>
      <c r="P108" s="75">
        <v>-3113163662</v>
      </c>
      <c r="Q108" s="75"/>
      <c r="R108" s="47"/>
      <c r="S108" s="48">
        <v>45499191</v>
      </c>
      <c r="T108" s="47"/>
      <c r="U108" s="48">
        <v>-744937198</v>
      </c>
      <c r="W108" s="24">
        <v>-0.02</v>
      </c>
    </row>
    <row r="109" spans="1:23" ht="21.75" customHeight="1" x14ac:dyDescent="0.2">
      <c r="A109" s="71" t="s">
        <v>52</v>
      </c>
      <c r="B109" s="71"/>
      <c r="D109" s="48">
        <v>0</v>
      </c>
      <c r="E109" s="47"/>
      <c r="F109" s="75">
        <v>-7610925589</v>
      </c>
      <c r="G109" s="75"/>
      <c r="H109" s="47">
        <v>0</v>
      </c>
      <c r="I109" s="48"/>
      <c r="J109" s="47">
        <v>-7610925589</v>
      </c>
      <c r="L109" s="24">
        <v>-0.17</v>
      </c>
      <c r="N109" s="48">
        <v>0</v>
      </c>
      <c r="O109" s="47"/>
      <c r="P109" s="75">
        <v>-6174779315</v>
      </c>
      <c r="Q109" s="75"/>
      <c r="R109" s="47"/>
      <c r="S109" s="48">
        <v>1021796710</v>
      </c>
      <c r="T109" s="47"/>
      <c r="U109" s="48">
        <v>-5152982605</v>
      </c>
      <c r="W109" s="24">
        <v>-0.15</v>
      </c>
    </row>
    <row r="110" spans="1:23" ht="21.75" customHeight="1" x14ac:dyDescent="0.2">
      <c r="A110" s="71" t="s">
        <v>240</v>
      </c>
      <c r="B110" s="71"/>
      <c r="D110" s="48">
        <v>0</v>
      </c>
      <c r="E110" s="47"/>
      <c r="F110" s="75">
        <v>0</v>
      </c>
      <c r="G110" s="75"/>
      <c r="H110" s="47">
        <v>0</v>
      </c>
      <c r="I110" s="48"/>
      <c r="J110" s="47">
        <v>0</v>
      </c>
      <c r="L110" s="24">
        <v>0</v>
      </c>
      <c r="N110" s="48">
        <v>0</v>
      </c>
      <c r="O110" s="47"/>
      <c r="P110" s="75">
        <v>0</v>
      </c>
      <c r="Q110" s="75"/>
      <c r="R110" s="47"/>
      <c r="S110" s="48">
        <v>688130134</v>
      </c>
      <c r="T110" s="47"/>
      <c r="U110" s="48">
        <v>688130134</v>
      </c>
      <c r="W110" s="24">
        <v>0.02</v>
      </c>
    </row>
    <row r="111" spans="1:23" ht="21.75" customHeight="1" x14ac:dyDescent="0.2">
      <c r="A111" s="71" t="s">
        <v>60</v>
      </c>
      <c r="B111" s="71"/>
      <c r="D111" s="48">
        <v>0</v>
      </c>
      <c r="E111" s="47"/>
      <c r="F111" s="75">
        <v>51905663512</v>
      </c>
      <c r="G111" s="75"/>
      <c r="H111" s="47">
        <v>0</v>
      </c>
      <c r="I111" s="48"/>
      <c r="J111" s="47">
        <v>51905663512</v>
      </c>
      <c r="L111" s="24">
        <v>1.18</v>
      </c>
      <c r="N111" s="48">
        <v>0</v>
      </c>
      <c r="O111" s="47"/>
      <c r="P111" s="75">
        <v>56770955596</v>
      </c>
      <c r="Q111" s="75"/>
      <c r="R111" s="47"/>
      <c r="S111" s="48">
        <v>2243956420</v>
      </c>
      <c r="T111" s="47"/>
      <c r="U111" s="48">
        <v>59014912016</v>
      </c>
      <c r="W111" s="24">
        <v>1.66</v>
      </c>
    </row>
    <row r="112" spans="1:23" ht="21.75" customHeight="1" x14ac:dyDescent="0.2">
      <c r="A112" s="71" t="s">
        <v>241</v>
      </c>
      <c r="B112" s="71"/>
      <c r="D112" s="48">
        <v>0</v>
      </c>
      <c r="E112" s="47"/>
      <c r="F112" s="75">
        <v>0</v>
      </c>
      <c r="G112" s="75"/>
      <c r="H112" s="47">
        <v>0</v>
      </c>
      <c r="I112" s="48"/>
      <c r="J112" s="47">
        <v>0</v>
      </c>
      <c r="L112" s="24">
        <v>0</v>
      </c>
      <c r="N112" s="48">
        <v>0</v>
      </c>
      <c r="O112" s="47"/>
      <c r="P112" s="75">
        <v>0</v>
      </c>
      <c r="Q112" s="75"/>
      <c r="R112" s="47"/>
      <c r="S112" s="48">
        <v>10434867890</v>
      </c>
      <c r="T112" s="47"/>
      <c r="U112" s="48">
        <v>10434867890</v>
      </c>
      <c r="W112" s="24">
        <v>0.28999999999999998</v>
      </c>
    </row>
    <row r="113" spans="1:23" ht="21.75" customHeight="1" x14ac:dyDescent="0.2">
      <c r="A113" s="71" t="s">
        <v>134</v>
      </c>
      <c r="B113" s="71"/>
      <c r="D113" s="48">
        <v>0</v>
      </c>
      <c r="E113" s="47"/>
      <c r="F113" s="75">
        <v>11836302577</v>
      </c>
      <c r="G113" s="75"/>
      <c r="H113" s="47">
        <v>0</v>
      </c>
      <c r="I113" s="48"/>
      <c r="J113" s="47">
        <v>11836302577</v>
      </c>
      <c r="L113" s="24">
        <v>0.27</v>
      </c>
      <c r="N113" s="48">
        <v>3812791046</v>
      </c>
      <c r="O113" s="47"/>
      <c r="P113" s="75">
        <v>-464299204</v>
      </c>
      <c r="Q113" s="75"/>
      <c r="R113" s="47"/>
      <c r="S113" s="48">
        <v>215991684</v>
      </c>
      <c r="T113" s="47"/>
      <c r="U113" s="48">
        <v>3564483526</v>
      </c>
      <c r="W113" s="24">
        <v>0.1</v>
      </c>
    </row>
    <row r="114" spans="1:23" ht="21.75" customHeight="1" x14ac:dyDescent="0.2">
      <c r="A114" s="71" t="s">
        <v>242</v>
      </c>
      <c r="B114" s="71"/>
      <c r="D114" s="48">
        <v>0</v>
      </c>
      <c r="E114" s="47"/>
      <c r="F114" s="75">
        <v>0</v>
      </c>
      <c r="G114" s="75"/>
      <c r="H114" s="47">
        <v>0</v>
      </c>
      <c r="I114" s="48"/>
      <c r="J114" s="47">
        <v>0</v>
      </c>
      <c r="L114" s="24">
        <v>0</v>
      </c>
      <c r="N114" s="48">
        <v>98386360015</v>
      </c>
      <c r="O114" s="47"/>
      <c r="P114" s="75">
        <v>0</v>
      </c>
      <c r="Q114" s="75"/>
      <c r="R114" s="47"/>
      <c r="S114" s="48">
        <v>43799471634</v>
      </c>
      <c r="T114" s="47"/>
      <c r="U114" s="48">
        <v>142185831649</v>
      </c>
      <c r="W114" s="24">
        <v>4.01</v>
      </c>
    </row>
    <row r="115" spans="1:23" ht="21.75" customHeight="1" x14ac:dyDescent="0.2">
      <c r="A115" s="71" t="s">
        <v>243</v>
      </c>
      <c r="B115" s="71"/>
      <c r="D115" s="48">
        <v>0</v>
      </c>
      <c r="E115" s="47"/>
      <c r="F115" s="75">
        <v>0</v>
      </c>
      <c r="G115" s="75"/>
      <c r="H115" s="47">
        <v>0</v>
      </c>
      <c r="I115" s="48"/>
      <c r="J115" s="47">
        <v>0</v>
      </c>
      <c r="L115" s="24">
        <v>0</v>
      </c>
      <c r="N115" s="48">
        <v>0</v>
      </c>
      <c r="O115" s="47"/>
      <c r="P115" s="75">
        <v>0</v>
      </c>
      <c r="Q115" s="75"/>
      <c r="R115" s="47"/>
      <c r="S115" s="48">
        <v>0</v>
      </c>
      <c r="T115" s="47"/>
      <c r="U115" s="48">
        <v>0</v>
      </c>
      <c r="W115" s="24">
        <v>0</v>
      </c>
    </row>
    <row r="116" spans="1:23" ht="21.75" customHeight="1" x14ac:dyDescent="0.2">
      <c r="A116" s="71" t="s">
        <v>244</v>
      </c>
      <c r="B116" s="71"/>
      <c r="D116" s="48">
        <v>0</v>
      </c>
      <c r="E116" s="47"/>
      <c r="F116" s="75">
        <v>0</v>
      </c>
      <c r="G116" s="75"/>
      <c r="H116" s="47">
        <v>0</v>
      </c>
      <c r="I116" s="48"/>
      <c r="J116" s="47">
        <v>0</v>
      </c>
      <c r="L116" s="24">
        <v>0</v>
      </c>
      <c r="N116" s="48">
        <v>0</v>
      </c>
      <c r="O116" s="47"/>
      <c r="P116" s="75">
        <v>0</v>
      </c>
      <c r="Q116" s="75"/>
      <c r="R116" s="47"/>
      <c r="S116" s="48">
        <v>1114397389</v>
      </c>
      <c r="T116" s="47"/>
      <c r="U116" s="48">
        <v>1114397389</v>
      </c>
      <c r="W116" s="24">
        <v>0.03</v>
      </c>
    </row>
    <row r="117" spans="1:23" ht="21.75" customHeight="1" x14ac:dyDescent="0.2">
      <c r="A117" s="71" t="s">
        <v>245</v>
      </c>
      <c r="B117" s="71"/>
      <c r="D117" s="48">
        <v>0</v>
      </c>
      <c r="E117" s="47"/>
      <c r="F117" s="75">
        <v>0</v>
      </c>
      <c r="G117" s="75"/>
      <c r="H117" s="47">
        <v>0</v>
      </c>
      <c r="I117" s="48"/>
      <c r="J117" s="47">
        <v>0</v>
      </c>
      <c r="L117" s="24">
        <v>0</v>
      </c>
      <c r="N117" s="48">
        <v>0</v>
      </c>
      <c r="O117" s="47"/>
      <c r="P117" s="75">
        <v>0</v>
      </c>
      <c r="Q117" s="75"/>
      <c r="R117" s="47"/>
      <c r="S117" s="48">
        <v>11320623026</v>
      </c>
      <c r="T117" s="47"/>
      <c r="U117" s="48">
        <v>11320623026</v>
      </c>
      <c r="W117" s="24">
        <v>0.32</v>
      </c>
    </row>
    <row r="118" spans="1:23" ht="21.75" customHeight="1" x14ac:dyDescent="0.2">
      <c r="A118" s="71" t="s">
        <v>246</v>
      </c>
      <c r="B118" s="71"/>
      <c r="D118" s="48">
        <v>0</v>
      </c>
      <c r="E118" s="47"/>
      <c r="F118" s="75">
        <v>0</v>
      </c>
      <c r="G118" s="75"/>
      <c r="H118" s="47">
        <v>0</v>
      </c>
      <c r="I118" s="48"/>
      <c r="J118" s="47">
        <v>0</v>
      </c>
      <c r="L118" s="24">
        <v>0</v>
      </c>
      <c r="N118" s="48">
        <v>1580161500</v>
      </c>
      <c r="O118" s="47"/>
      <c r="P118" s="75">
        <v>0</v>
      </c>
      <c r="Q118" s="75"/>
      <c r="R118" s="47"/>
      <c r="S118" s="48">
        <v>-3284431160</v>
      </c>
      <c r="T118" s="47"/>
      <c r="U118" s="48">
        <v>-1704269660</v>
      </c>
      <c r="W118" s="24">
        <v>-0.05</v>
      </c>
    </row>
    <row r="119" spans="1:23" ht="21.75" customHeight="1" x14ac:dyDescent="0.2">
      <c r="A119" s="71" t="s">
        <v>247</v>
      </c>
      <c r="B119" s="71"/>
      <c r="D119" s="48">
        <v>0</v>
      </c>
      <c r="E119" s="47"/>
      <c r="F119" s="75">
        <v>0</v>
      </c>
      <c r="G119" s="75"/>
      <c r="H119" s="47">
        <v>0</v>
      </c>
      <c r="I119" s="48"/>
      <c r="J119" s="47">
        <v>0</v>
      </c>
      <c r="L119" s="24">
        <v>0</v>
      </c>
      <c r="N119" s="48">
        <v>6650000000</v>
      </c>
      <c r="O119" s="47"/>
      <c r="P119" s="75">
        <v>0</v>
      </c>
      <c r="Q119" s="75"/>
      <c r="R119" s="47"/>
      <c r="S119" s="48">
        <v>-2428126611</v>
      </c>
      <c r="T119" s="47"/>
      <c r="U119" s="48">
        <v>4221873389</v>
      </c>
      <c r="W119" s="24">
        <v>0.12</v>
      </c>
    </row>
    <row r="120" spans="1:23" ht="21.75" customHeight="1" x14ac:dyDescent="0.2">
      <c r="A120" s="71" t="s">
        <v>248</v>
      </c>
      <c r="B120" s="71"/>
      <c r="D120" s="48">
        <v>0</v>
      </c>
      <c r="E120" s="47"/>
      <c r="F120" s="75">
        <v>0</v>
      </c>
      <c r="G120" s="75"/>
      <c r="H120" s="47">
        <v>0</v>
      </c>
      <c r="I120" s="48"/>
      <c r="J120" s="47">
        <v>0</v>
      </c>
      <c r="L120" s="24">
        <v>0</v>
      </c>
      <c r="N120" s="48">
        <v>0</v>
      </c>
      <c r="O120" s="47"/>
      <c r="P120" s="75">
        <v>0</v>
      </c>
      <c r="Q120" s="75"/>
      <c r="R120" s="47"/>
      <c r="S120" s="48">
        <v>-1072029536</v>
      </c>
      <c r="T120" s="47"/>
      <c r="U120" s="48">
        <v>-1072029536</v>
      </c>
      <c r="W120" s="24">
        <v>-0.03</v>
      </c>
    </row>
    <row r="121" spans="1:23" ht="21.75" customHeight="1" x14ac:dyDescent="0.2">
      <c r="A121" s="71" t="s">
        <v>249</v>
      </c>
      <c r="B121" s="71"/>
      <c r="D121" s="48">
        <v>0</v>
      </c>
      <c r="E121" s="47"/>
      <c r="F121" s="75">
        <v>0</v>
      </c>
      <c r="G121" s="75"/>
      <c r="H121" s="47">
        <v>0</v>
      </c>
      <c r="I121" s="48"/>
      <c r="J121" s="47">
        <v>0</v>
      </c>
      <c r="L121" s="24">
        <v>0</v>
      </c>
      <c r="N121" s="48">
        <v>0</v>
      </c>
      <c r="O121" s="47"/>
      <c r="P121" s="75">
        <v>0</v>
      </c>
      <c r="Q121" s="75"/>
      <c r="R121" s="47"/>
      <c r="S121" s="48">
        <v>14753886829</v>
      </c>
      <c r="T121" s="47"/>
      <c r="U121" s="48">
        <v>14753886829</v>
      </c>
      <c r="W121" s="24">
        <v>0.42</v>
      </c>
    </row>
    <row r="122" spans="1:23" ht="21.75" customHeight="1" x14ac:dyDescent="0.2">
      <c r="A122" s="71" t="s">
        <v>124</v>
      </c>
      <c r="B122" s="71"/>
      <c r="D122" s="48">
        <v>0</v>
      </c>
      <c r="E122" s="47"/>
      <c r="F122" s="75">
        <v>65516627134</v>
      </c>
      <c r="G122" s="75"/>
      <c r="H122" s="47">
        <v>0</v>
      </c>
      <c r="I122" s="48"/>
      <c r="J122" s="47">
        <v>65516627134</v>
      </c>
      <c r="L122" s="24">
        <v>1.49</v>
      </c>
      <c r="N122" s="48">
        <v>0</v>
      </c>
      <c r="O122" s="47"/>
      <c r="P122" s="75">
        <v>27205665709</v>
      </c>
      <c r="Q122" s="75"/>
      <c r="R122" s="47"/>
      <c r="S122" s="48">
        <v>2047540425</v>
      </c>
      <c r="T122" s="47"/>
      <c r="U122" s="48">
        <v>29253206134</v>
      </c>
      <c r="W122" s="24">
        <v>0.82</v>
      </c>
    </row>
    <row r="123" spans="1:23" ht="21.75" customHeight="1" x14ac:dyDescent="0.2">
      <c r="A123" s="71" t="s">
        <v>250</v>
      </c>
      <c r="B123" s="71"/>
      <c r="D123" s="48">
        <v>0</v>
      </c>
      <c r="E123" s="47"/>
      <c r="F123" s="75">
        <v>0</v>
      </c>
      <c r="G123" s="75"/>
      <c r="H123" s="47">
        <v>0</v>
      </c>
      <c r="I123" s="48"/>
      <c r="J123" s="47">
        <v>0</v>
      </c>
      <c r="L123" s="24">
        <v>0</v>
      </c>
      <c r="N123" s="48">
        <v>0</v>
      </c>
      <c r="O123" s="47"/>
      <c r="P123" s="75">
        <v>0</v>
      </c>
      <c r="Q123" s="75"/>
      <c r="R123" s="47"/>
      <c r="S123" s="48">
        <v>-5447835640</v>
      </c>
      <c r="T123" s="47"/>
      <c r="U123" s="48">
        <v>-5447835640</v>
      </c>
      <c r="W123" s="24">
        <v>-0.15</v>
      </c>
    </row>
    <row r="124" spans="1:23" ht="21.75" customHeight="1" x14ac:dyDescent="0.2">
      <c r="A124" s="71" t="s">
        <v>251</v>
      </c>
      <c r="B124" s="71"/>
      <c r="D124" s="48">
        <v>0</v>
      </c>
      <c r="E124" s="47"/>
      <c r="F124" s="75">
        <v>0</v>
      </c>
      <c r="G124" s="75"/>
      <c r="H124" s="47">
        <v>0</v>
      </c>
      <c r="I124" s="48"/>
      <c r="J124" s="47">
        <v>0</v>
      </c>
      <c r="L124" s="24">
        <v>0</v>
      </c>
      <c r="N124" s="48">
        <v>0</v>
      </c>
      <c r="O124" s="47"/>
      <c r="P124" s="75">
        <v>0</v>
      </c>
      <c r="Q124" s="75"/>
      <c r="R124" s="47"/>
      <c r="S124" s="48">
        <v>-24494312</v>
      </c>
      <c r="T124" s="47"/>
      <c r="U124" s="48">
        <v>-24494312</v>
      </c>
      <c r="W124" s="24">
        <v>0</v>
      </c>
    </row>
    <row r="125" spans="1:23" ht="21.75" customHeight="1" x14ac:dyDescent="0.2">
      <c r="A125" s="71" t="s">
        <v>252</v>
      </c>
      <c r="B125" s="71"/>
      <c r="D125" s="48">
        <v>0</v>
      </c>
      <c r="E125" s="47"/>
      <c r="F125" s="75">
        <v>0</v>
      </c>
      <c r="G125" s="75"/>
      <c r="H125" s="47">
        <v>0</v>
      </c>
      <c r="I125" s="48"/>
      <c r="J125" s="47">
        <v>0</v>
      </c>
      <c r="L125" s="24">
        <v>0</v>
      </c>
      <c r="N125" s="48">
        <v>0</v>
      </c>
      <c r="O125" s="47"/>
      <c r="P125" s="75">
        <v>0</v>
      </c>
      <c r="Q125" s="75"/>
      <c r="R125" s="47"/>
      <c r="S125" s="48">
        <v>0</v>
      </c>
      <c r="T125" s="47"/>
      <c r="U125" s="48">
        <v>0</v>
      </c>
      <c r="W125" s="24">
        <v>0</v>
      </c>
    </row>
    <row r="126" spans="1:23" ht="21.75" customHeight="1" x14ac:dyDescent="0.2">
      <c r="A126" s="71" t="s">
        <v>253</v>
      </c>
      <c r="B126" s="71"/>
      <c r="D126" s="48">
        <v>0</v>
      </c>
      <c r="E126" s="47"/>
      <c r="F126" s="75">
        <v>0</v>
      </c>
      <c r="G126" s="75"/>
      <c r="H126" s="47">
        <v>0</v>
      </c>
      <c r="I126" s="48"/>
      <c r="J126" s="47">
        <v>0</v>
      </c>
      <c r="L126" s="24">
        <v>0</v>
      </c>
      <c r="N126" s="48">
        <v>1987302800</v>
      </c>
      <c r="O126" s="47"/>
      <c r="P126" s="75">
        <v>0</v>
      </c>
      <c r="Q126" s="75"/>
      <c r="R126" s="47"/>
      <c r="S126" s="48">
        <v>24690455253</v>
      </c>
      <c r="T126" s="47"/>
      <c r="U126" s="48">
        <v>26677758053</v>
      </c>
      <c r="W126" s="24">
        <v>0.75</v>
      </c>
    </row>
    <row r="127" spans="1:23" ht="21.75" customHeight="1" x14ac:dyDescent="0.2">
      <c r="A127" s="71" t="s">
        <v>43</v>
      </c>
      <c r="B127" s="71"/>
      <c r="D127" s="48">
        <v>0</v>
      </c>
      <c r="E127" s="47"/>
      <c r="F127" s="75">
        <v>14332212900</v>
      </c>
      <c r="G127" s="75"/>
      <c r="H127" s="47">
        <v>0</v>
      </c>
      <c r="I127" s="48"/>
      <c r="J127" s="47">
        <v>14332212900</v>
      </c>
      <c r="L127" s="24">
        <v>0.33</v>
      </c>
      <c r="N127" s="48">
        <v>0</v>
      </c>
      <c r="O127" s="47"/>
      <c r="P127" s="75">
        <v>23693131335</v>
      </c>
      <c r="Q127" s="75"/>
      <c r="R127" s="47"/>
      <c r="S127" s="48">
        <v>1097722209</v>
      </c>
      <c r="T127" s="47"/>
      <c r="U127" s="48">
        <v>24790853544</v>
      </c>
      <c r="W127" s="24">
        <v>0.7</v>
      </c>
    </row>
    <row r="128" spans="1:23" ht="21.75" customHeight="1" x14ac:dyDescent="0.2">
      <c r="A128" s="71" t="s">
        <v>39</v>
      </c>
      <c r="B128" s="71"/>
      <c r="D128" s="48">
        <v>0</v>
      </c>
      <c r="E128" s="47"/>
      <c r="F128" s="75">
        <v>11119846378</v>
      </c>
      <c r="G128" s="75"/>
      <c r="H128" s="47">
        <v>0</v>
      </c>
      <c r="I128" s="48"/>
      <c r="J128" s="47">
        <v>11119846378</v>
      </c>
      <c r="L128" s="24">
        <v>0.25</v>
      </c>
      <c r="N128" s="48">
        <v>0</v>
      </c>
      <c r="O128" s="47"/>
      <c r="P128" s="75">
        <v>4186062626</v>
      </c>
      <c r="Q128" s="75"/>
      <c r="R128" s="47"/>
      <c r="S128" s="48">
        <v>2509232359</v>
      </c>
      <c r="T128" s="47"/>
      <c r="U128" s="48">
        <v>6695294985</v>
      </c>
      <c r="W128" s="24">
        <v>0.19</v>
      </c>
    </row>
    <row r="129" spans="1:23" ht="21.75" customHeight="1" x14ac:dyDescent="0.2">
      <c r="A129" s="71" t="s">
        <v>254</v>
      </c>
      <c r="B129" s="71"/>
      <c r="D129" s="48">
        <v>0</v>
      </c>
      <c r="E129" s="47"/>
      <c r="F129" s="75">
        <v>0</v>
      </c>
      <c r="G129" s="75"/>
      <c r="H129" s="47">
        <v>0</v>
      </c>
      <c r="I129" s="48"/>
      <c r="J129" s="47">
        <v>0</v>
      </c>
      <c r="L129" s="24">
        <v>0</v>
      </c>
      <c r="N129" s="48">
        <v>153504000</v>
      </c>
      <c r="O129" s="47"/>
      <c r="P129" s="75">
        <v>0</v>
      </c>
      <c r="Q129" s="75"/>
      <c r="R129" s="47"/>
      <c r="S129" s="48">
        <v>874898897</v>
      </c>
      <c r="T129" s="47"/>
      <c r="U129" s="48">
        <v>1028402897</v>
      </c>
      <c r="W129" s="24">
        <v>0.03</v>
      </c>
    </row>
    <row r="130" spans="1:23" ht="21.75" customHeight="1" x14ac:dyDescent="0.2">
      <c r="A130" s="71" t="s">
        <v>255</v>
      </c>
      <c r="B130" s="71"/>
      <c r="D130" s="48">
        <v>0</v>
      </c>
      <c r="E130" s="47"/>
      <c r="F130" s="75">
        <v>0</v>
      </c>
      <c r="G130" s="75"/>
      <c r="H130" s="47">
        <v>0</v>
      </c>
      <c r="I130" s="48"/>
      <c r="J130" s="47">
        <v>0</v>
      </c>
      <c r="L130" s="24">
        <v>0</v>
      </c>
      <c r="N130" s="48">
        <v>0</v>
      </c>
      <c r="O130" s="47"/>
      <c r="P130" s="75">
        <v>0</v>
      </c>
      <c r="Q130" s="75"/>
      <c r="R130" s="47"/>
      <c r="S130" s="48">
        <v>121441330</v>
      </c>
      <c r="T130" s="47"/>
      <c r="U130" s="48">
        <v>121441330</v>
      </c>
      <c r="W130" s="24">
        <v>0</v>
      </c>
    </row>
    <row r="131" spans="1:23" ht="21.75" customHeight="1" x14ac:dyDescent="0.2">
      <c r="A131" s="71" t="s">
        <v>256</v>
      </c>
      <c r="B131" s="71"/>
      <c r="D131" s="48">
        <v>0</v>
      </c>
      <c r="E131" s="47"/>
      <c r="F131" s="75">
        <v>0</v>
      </c>
      <c r="G131" s="75"/>
      <c r="H131" s="47">
        <v>0</v>
      </c>
      <c r="I131" s="48"/>
      <c r="J131" s="47">
        <v>0</v>
      </c>
      <c r="L131" s="24">
        <v>0</v>
      </c>
      <c r="N131" s="48">
        <v>4500000000</v>
      </c>
      <c r="O131" s="47"/>
      <c r="P131" s="75">
        <v>0</v>
      </c>
      <c r="Q131" s="75"/>
      <c r="R131" s="47"/>
      <c r="S131" s="48">
        <v>-1086810768</v>
      </c>
      <c r="T131" s="47"/>
      <c r="U131" s="48">
        <v>3413189232</v>
      </c>
      <c r="W131" s="24">
        <v>0.1</v>
      </c>
    </row>
    <row r="132" spans="1:23" ht="21.75" customHeight="1" x14ac:dyDescent="0.2">
      <c r="A132" s="71" t="s">
        <v>126</v>
      </c>
      <c r="B132" s="71"/>
      <c r="D132" s="48">
        <v>0</v>
      </c>
      <c r="E132" s="47"/>
      <c r="F132" s="75">
        <v>3980176200</v>
      </c>
      <c r="G132" s="75"/>
      <c r="H132" s="47">
        <v>0</v>
      </c>
      <c r="I132" s="48"/>
      <c r="J132" s="47">
        <v>3980176200</v>
      </c>
      <c r="L132" s="24">
        <v>0.09</v>
      </c>
      <c r="N132" s="48">
        <v>0</v>
      </c>
      <c r="O132" s="47"/>
      <c r="P132" s="75">
        <v>314436117</v>
      </c>
      <c r="Q132" s="75"/>
      <c r="R132" s="47"/>
      <c r="S132" s="48">
        <v>1284780745</v>
      </c>
      <c r="T132" s="47"/>
      <c r="U132" s="48">
        <v>1599216862</v>
      </c>
      <c r="W132" s="24">
        <v>0.05</v>
      </c>
    </row>
    <row r="133" spans="1:23" ht="21.75" customHeight="1" x14ac:dyDescent="0.2">
      <c r="A133" s="71" t="s">
        <v>84</v>
      </c>
      <c r="B133" s="71"/>
      <c r="D133" s="48">
        <v>0</v>
      </c>
      <c r="E133" s="47"/>
      <c r="F133" s="75">
        <v>59977674080</v>
      </c>
      <c r="G133" s="75"/>
      <c r="H133" s="47">
        <v>0</v>
      </c>
      <c r="I133" s="48"/>
      <c r="J133" s="47">
        <v>59977674080</v>
      </c>
      <c r="L133" s="24">
        <v>1.36</v>
      </c>
      <c r="N133" s="48">
        <v>0</v>
      </c>
      <c r="O133" s="47"/>
      <c r="P133" s="75">
        <v>56486164047</v>
      </c>
      <c r="Q133" s="75"/>
      <c r="R133" s="47"/>
      <c r="S133" s="48">
        <v>1447910237</v>
      </c>
      <c r="T133" s="47"/>
      <c r="U133" s="48">
        <v>57934074284</v>
      </c>
      <c r="W133" s="24">
        <v>1.63</v>
      </c>
    </row>
    <row r="134" spans="1:23" ht="21.75" customHeight="1" x14ac:dyDescent="0.2">
      <c r="A134" s="71" t="s">
        <v>257</v>
      </c>
      <c r="B134" s="71"/>
      <c r="D134" s="48">
        <v>0</v>
      </c>
      <c r="E134" s="47"/>
      <c r="F134" s="75">
        <v>0</v>
      </c>
      <c r="G134" s="75"/>
      <c r="H134" s="47">
        <v>0</v>
      </c>
      <c r="I134" s="48"/>
      <c r="J134" s="47">
        <v>0</v>
      </c>
      <c r="L134" s="24">
        <v>0</v>
      </c>
      <c r="N134" s="48">
        <v>0</v>
      </c>
      <c r="O134" s="47"/>
      <c r="P134" s="75">
        <v>0</v>
      </c>
      <c r="Q134" s="75"/>
      <c r="R134" s="47"/>
      <c r="S134" s="48">
        <v>5268515</v>
      </c>
      <c r="T134" s="47"/>
      <c r="U134" s="48">
        <v>5268515</v>
      </c>
      <c r="W134" s="24">
        <v>0</v>
      </c>
    </row>
    <row r="135" spans="1:23" ht="21.75" customHeight="1" x14ac:dyDescent="0.2">
      <c r="A135" s="71" t="s">
        <v>258</v>
      </c>
      <c r="B135" s="71"/>
      <c r="D135" s="48">
        <v>0</v>
      </c>
      <c r="E135" s="47"/>
      <c r="F135" s="75">
        <v>0</v>
      </c>
      <c r="G135" s="75"/>
      <c r="H135" s="47">
        <v>0</v>
      </c>
      <c r="I135" s="48"/>
      <c r="J135" s="47">
        <v>0</v>
      </c>
      <c r="L135" s="24">
        <v>0</v>
      </c>
      <c r="N135" s="48">
        <v>1205000000</v>
      </c>
      <c r="O135" s="47"/>
      <c r="P135" s="75">
        <v>0</v>
      </c>
      <c r="Q135" s="75"/>
      <c r="R135" s="47"/>
      <c r="S135" s="48">
        <v>-203472568</v>
      </c>
      <c r="T135" s="47"/>
      <c r="U135" s="48">
        <v>1001527432</v>
      </c>
      <c r="W135" s="24">
        <v>0.03</v>
      </c>
    </row>
    <row r="136" spans="1:23" ht="21.75" customHeight="1" x14ac:dyDescent="0.2">
      <c r="A136" s="71" t="s">
        <v>93</v>
      </c>
      <c r="B136" s="71"/>
      <c r="D136" s="48">
        <v>0</v>
      </c>
      <c r="E136" s="47"/>
      <c r="F136" s="75">
        <v>237</v>
      </c>
      <c r="G136" s="75"/>
      <c r="H136" s="47">
        <v>0</v>
      </c>
      <c r="I136" s="48"/>
      <c r="J136" s="47">
        <v>237</v>
      </c>
      <c r="L136" s="24">
        <v>0</v>
      </c>
      <c r="N136" s="48">
        <v>0</v>
      </c>
      <c r="O136" s="47"/>
      <c r="P136" s="75">
        <v>178</v>
      </c>
      <c r="Q136" s="75"/>
      <c r="R136" s="47"/>
      <c r="S136" s="48">
        <v>4497495144</v>
      </c>
      <c r="T136" s="47"/>
      <c r="U136" s="48">
        <v>4497495322</v>
      </c>
      <c r="W136" s="24">
        <v>0.13</v>
      </c>
    </row>
    <row r="137" spans="1:23" ht="21.75" customHeight="1" x14ac:dyDescent="0.2">
      <c r="A137" s="71" t="s">
        <v>51</v>
      </c>
      <c r="B137" s="71"/>
      <c r="D137" s="48">
        <v>0</v>
      </c>
      <c r="E137" s="47"/>
      <c r="F137" s="75">
        <v>57844031901</v>
      </c>
      <c r="G137" s="75"/>
      <c r="H137" s="47">
        <v>0</v>
      </c>
      <c r="I137" s="48"/>
      <c r="J137" s="47">
        <v>57844031901</v>
      </c>
      <c r="L137" s="24">
        <v>1.31</v>
      </c>
      <c r="N137" s="48">
        <v>8804000000</v>
      </c>
      <c r="O137" s="47"/>
      <c r="P137" s="75">
        <v>44916921591</v>
      </c>
      <c r="Q137" s="75"/>
      <c r="R137" s="47"/>
      <c r="S137" s="48">
        <v>-2552798985</v>
      </c>
      <c r="T137" s="47"/>
      <c r="U137" s="48">
        <v>51168122606</v>
      </c>
      <c r="W137" s="24">
        <v>1.44</v>
      </c>
    </row>
    <row r="138" spans="1:23" ht="21.75" customHeight="1" x14ac:dyDescent="0.2">
      <c r="A138" s="71" t="s">
        <v>129</v>
      </c>
      <c r="B138" s="71"/>
      <c r="D138" s="48">
        <v>0</v>
      </c>
      <c r="E138" s="47"/>
      <c r="F138" s="75">
        <v>29763856442</v>
      </c>
      <c r="G138" s="75"/>
      <c r="H138" s="47">
        <v>0</v>
      </c>
      <c r="I138" s="48"/>
      <c r="J138" s="47">
        <v>29763856442</v>
      </c>
      <c r="L138" s="24">
        <v>0.68</v>
      </c>
      <c r="N138" s="48">
        <v>10343291400</v>
      </c>
      <c r="O138" s="47"/>
      <c r="P138" s="75">
        <v>14245093181</v>
      </c>
      <c r="Q138" s="75"/>
      <c r="R138" s="47"/>
      <c r="S138" s="48">
        <v>-1046177860</v>
      </c>
      <c r="T138" s="47"/>
      <c r="U138" s="48">
        <v>23542206721</v>
      </c>
      <c r="W138" s="24">
        <v>0.66</v>
      </c>
    </row>
    <row r="139" spans="1:23" ht="21.75" customHeight="1" x14ac:dyDescent="0.2">
      <c r="A139" s="71" t="s">
        <v>259</v>
      </c>
      <c r="B139" s="71"/>
      <c r="D139" s="48">
        <v>0</v>
      </c>
      <c r="E139" s="47"/>
      <c r="F139" s="75">
        <v>0</v>
      </c>
      <c r="G139" s="75"/>
      <c r="H139" s="47">
        <v>0</v>
      </c>
      <c r="I139" s="48"/>
      <c r="J139" s="47">
        <v>0</v>
      </c>
      <c r="L139" s="24">
        <v>0</v>
      </c>
      <c r="N139" s="48">
        <v>0</v>
      </c>
      <c r="O139" s="47"/>
      <c r="P139" s="75">
        <v>0</v>
      </c>
      <c r="Q139" s="75"/>
      <c r="R139" s="47"/>
      <c r="S139" s="48">
        <v>1914002254</v>
      </c>
      <c r="T139" s="47"/>
      <c r="U139" s="48">
        <v>1914002254</v>
      </c>
      <c r="W139" s="24">
        <v>0.05</v>
      </c>
    </row>
    <row r="140" spans="1:23" ht="21.75" customHeight="1" x14ac:dyDescent="0.2">
      <c r="A140" s="71" t="s">
        <v>22</v>
      </c>
      <c r="B140" s="71"/>
      <c r="D140" s="48">
        <v>0</v>
      </c>
      <c r="E140" s="47"/>
      <c r="F140" s="75">
        <v>-1352246785</v>
      </c>
      <c r="G140" s="75"/>
      <c r="H140" s="47">
        <v>0</v>
      </c>
      <c r="I140" s="48"/>
      <c r="J140" s="47">
        <v>-1352246785</v>
      </c>
      <c r="L140" s="24">
        <v>-0.03</v>
      </c>
      <c r="N140" s="48">
        <v>0</v>
      </c>
      <c r="O140" s="47"/>
      <c r="P140" s="75">
        <v>-3130698779</v>
      </c>
      <c r="Q140" s="75"/>
      <c r="R140" s="47"/>
      <c r="S140" s="48">
        <v>217079994</v>
      </c>
      <c r="T140" s="47"/>
      <c r="U140" s="48">
        <v>-2913618785</v>
      </c>
      <c r="W140" s="24">
        <v>-0.08</v>
      </c>
    </row>
    <row r="141" spans="1:23" ht="21.75" customHeight="1" x14ac:dyDescent="0.2">
      <c r="A141" s="71" t="s">
        <v>44</v>
      </c>
      <c r="B141" s="71"/>
      <c r="D141" s="48">
        <v>0</v>
      </c>
      <c r="E141" s="47"/>
      <c r="F141" s="75">
        <v>257464793688</v>
      </c>
      <c r="G141" s="75"/>
      <c r="H141" s="47">
        <v>0</v>
      </c>
      <c r="I141" s="48"/>
      <c r="J141" s="47">
        <v>257464793688</v>
      </c>
      <c r="L141" s="24">
        <v>5.84</v>
      </c>
      <c r="N141" s="48">
        <v>62300000000</v>
      </c>
      <c r="O141" s="47"/>
      <c r="P141" s="75">
        <v>177721646981</v>
      </c>
      <c r="Q141" s="75"/>
      <c r="R141" s="47"/>
      <c r="S141" s="48">
        <v>-8421229994</v>
      </c>
      <c r="T141" s="47"/>
      <c r="U141" s="48">
        <v>231600416987</v>
      </c>
      <c r="W141" s="24">
        <v>6.53</v>
      </c>
    </row>
    <row r="142" spans="1:23" ht="21.75" customHeight="1" x14ac:dyDescent="0.2">
      <c r="A142" s="71" t="s">
        <v>260</v>
      </c>
      <c r="B142" s="71"/>
      <c r="D142" s="48">
        <v>0</v>
      </c>
      <c r="E142" s="47"/>
      <c r="F142" s="75">
        <v>0</v>
      </c>
      <c r="G142" s="75"/>
      <c r="H142" s="47">
        <v>0</v>
      </c>
      <c r="I142" s="48"/>
      <c r="J142" s="47">
        <v>0</v>
      </c>
      <c r="L142" s="24">
        <v>0</v>
      </c>
      <c r="N142" s="48">
        <v>0</v>
      </c>
      <c r="O142" s="47"/>
      <c r="P142" s="75">
        <v>0</v>
      </c>
      <c r="Q142" s="75"/>
      <c r="R142" s="47"/>
      <c r="S142" s="48">
        <v>-225580</v>
      </c>
      <c r="T142" s="47"/>
      <c r="U142" s="48">
        <v>-225580</v>
      </c>
      <c r="W142" s="24">
        <v>0</v>
      </c>
    </row>
    <row r="143" spans="1:23" ht="21.75" customHeight="1" x14ac:dyDescent="0.2">
      <c r="A143" s="71" t="s">
        <v>261</v>
      </c>
      <c r="B143" s="71"/>
      <c r="D143" s="48">
        <v>0</v>
      </c>
      <c r="E143" s="47"/>
      <c r="F143" s="75">
        <v>0</v>
      </c>
      <c r="G143" s="75"/>
      <c r="H143" s="47">
        <v>0</v>
      </c>
      <c r="I143" s="48"/>
      <c r="J143" s="47">
        <v>0</v>
      </c>
      <c r="L143" s="24">
        <v>0</v>
      </c>
      <c r="N143" s="48">
        <v>500000000</v>
      </c>
      <c r="O143" s="47"/>
      <c r="P143" s="75">
        <v>0</v>
      </c>
      <c r="Q143" s="75"/>
      <c r="R143" s="47"/>
      <c r="S143" s="48">
        <v>1351933218</v>
      </c>
      <c r="T143" s="47"/>
      <c r="U143" s="48">
        <v>1851933218</v>
      </c>
      <c r="W143" s="24">
        <v>0.05</v>
      </c>
    </row>
    <row r="144" spans="1:23" ht="21.75" customHeight="1" x14ac:dyDescent="0.2">
      <c r="A144" s="71" t="s">
        <v>262</v>
      </c>
      <c r="B144" s="71"/>
      <c r="D144" s="48">
        <v>0</v>
      </c>
      <c r="E144" s="47"/>
      <c r="F144" s="75">
        <v>0</v>
      </c>
      <c r="G144" s="75"/>
      <c r="H144" s="47">
        <v>0</v>
      </c>
      <c r="I144" s="48"/>
      <c r="J144" s="47">
        <v>0</v>
      </c>
      <c r="L144" s="24">
        <v>0</v>
      </c>
      <c r="N144" s="48">
        <v>0</v>
      </c>
      <c r="O144" s="47"/>
      <c r="P144" s="75">
        <v>0</v>
      </c>
      <c r="Q144" s="75"/>
      <c r="R144" s="47"/>
      <c r="S144" s="48">
        <v>67343767772</v>
      </c>
      <c r="T144" s="47"/>
      <c r="U144" s="48">
        <v>67343767772</v>
      </c>
      <c r="W144" s="24">
        <v>1.9</v>
      </c>
    </row>
    <row r="145" spans="1:23" ht="21.75" customHeight="1" x14ac:dyDescent="0.2">
      <c r="A145" s="71" t="s">
        <v>28</v>
      </c>
      <c r="B145" s="71"/>
      <c r="D145" s="48">
        <v>0</v>
      </c>
      <c r="E145" s="47"/>
      <c r="F145" s="75">
        <v>4298183233</v>
      </c>
      <c r="G145" s="75"/>
      <c r="H145" s="47">
        <v>0</v>
      </c>
      <c r="I145" s="48"/>
      <c r="J145" s="47">
        <v>4298183233</v>
      </c>
      <c r="L145" s="24">
        <v>0.1</v>
      </c>
      <c r="N145" s="48">
        <v>5765214000</v>
      </c>
      <c r="O145" s="47"/>
      <c r="P145" s="75">
        <v>5900488228</v>
      </c>
      <c r="Q145" s="75"/>
      <c r="R145" s="47"/>
      <c r="S145" s="48">
        <v>4571210639</v>
      </c>
      <c r="T145" s="47"/>
      <c r="U145" s="48">
        <v>16236912867</v>
      </c>
      <c r="W145" s="24">
        <v>0.46</v>
      </c>
    </row>
    <row r="146" spans="1:23" ht="21.75" customHeight="1" x14ac:dyDescent="0.2">
      <c r="A146" s="71" t="s">
        <v>32</v>
      </c>
      <c r="B146" s="71"/>
      <c r="D146" s="48">
        <v>0</v>
      </c>
      <c r="E146" s="47"/>
      <c r="F146" s="75">
        <v>3316150800</v>
      </c>
      <c r="G146" s="75"/>
      <c r="H146" s="47">
        <v>0</v>
      </c>
      <c r="I146" s="48"/>
      <c r="J146" s="47">
        <v>3316150800</v>
      </c>
      <c r="L146" s="24">
        <v>0.08</v>
      </c>
      <c r="N146" s="48">
        <v>0</v>
      </c>
      <c r="O146" s="47"/>
      <c r="P146" s="75">
        <v>31948085804</v>
      </c>
      <c r="Q146" s="75"/>
      <c r="R146" s="47"/>
      <c r="S146" s="48">
        <v>6689990752</v>
      </c>
      <c r="T146" s="47"/>
      <c r="U146" s="48">
        <v>38638076556</v>
      </c>
      <c r="W146" s="24">
        <v>1.0900000000000001</v>
      </c>
    </row>
    <row r="147" spans="1:23" ht="21.75" customHeight="1" x14ac:dyDescent="0.2">
      <c r="A147" s="71" t="s">
        <v>87</v>
      </c>
      <c r="B147" s="71"/>
      <c r="D147" s="48">
        <v>0</v>
      </c>
      <c r="E147" s="47"/>
      <c r="F147" s="75">
        <v>15854600475</v>
      </c>
      <c r="G147" s="75"/>
      <c r="H147" s="47">
        <v>0</v>
      </c>
      <c r="I147" s="48"/>
      <c r="J147" s="47">
        <v>15854600475</v>
      </c>
      <c r="L147" s="24">
        <v>0.36</v>
      </c>
      <c r="N147" s="48">
        <v>0</v>
      </c>
      <c r="O147" s="47"/>
      <c r="P147" s="75">
        <v>11520448029</v>
      </c>
      <c r="Q147" s="75"/>
      <c r="R147" s="47"/>
      <c r="S147" s="48">
        <v>615683351</v>
      </c>
      <c r="T147" s="47"/>
      <c r="U147" s="48">
        <v>12136131380</v>
      </c>
      <c r="W147" s="24">
        <v>0.34</v>
      </c>
    </row>
    <row r="148" spans="1:23" ht="21.75" customHeight="1" x14ac:dyDescent="0.2">
      <c r="A148" s="71" t="s">
        <v>263</v>
      </c>
      <c r="B148" s="71"/>
      <c r="D148" s="48">
        <v>0</v>
      </c>
      <c r="E148" s="47"/>
      <c r="F148" s="75">
        <v>0</v>
      </c>
      <c r="G148" s="75"/>
      <c r="H148" s="47">
        <v>0</v>
      </c>
      <c r="I148" s="48"/>
      <c r="J148" s="47">
        <v>0</v>
      </c>
      <c r="L148" s="24">
        <v>0</v>
      </c>
      <c r="N148" s="48">
        <v>88500000000</v>
      </c>
      <c r="O148" s="47"/>
      <c r="P148" s="75">
        <v>0</v>
      </c>
      <c r="Q148" s="75"/>
      <c r="R148" s="47"/>
      <c r="S148" s="48">
        <v>-130547546228</v>
      </c>
      <c r="T148" s="47"/>
      <c r="U148" s="48">
        <v>-42047546228</v>
      </c>
      <c r="W148" s="24">
        <v>-1.19</v>
      </c>
    </row>
    <row r="149" spans="1:23" ht="21.75" customHeight="1" x14ac:dyDescent="0.2">
      <c r="A149" s="71" t="s">
        <v>264</v>
      </c>
      <c r="B149" s="71"/>
      <c r="D149" s="48">
        <v>0</v>
      </c>
      <c r="E149" s="47"/>
      <c r="F149" s="75">
        <v>0</v>
      </c>
      <c r="G149" s="75"/>
      <c r="H149" s="47">
        <v>0</v>
      </c>
      <c r="I149" s="48"/>
      <c r="J149" s="47">
        <v>0</v>
      </c>
      <c r="L149" s="24">
        <v>0</v>
      </c>
      <c r="N149" s="48">
        <v>0</v>
      </c>
      <c r="O149" s="47"/>
      <c r="P149" s="75">
        <v>0</v>
      </c>
      <c r="Q149" s="75"/>
      <c r="R149" s="47"/>
      <c r="S149" s="48">
        <v>-1315284316</v>
      </c>
      <c r="T149" s="47"/>
      <c r="U149" s="48">
        <v>-1315284316</v>
      </c>
      <c r="W149" s="24">
        <v>-0.04</v>
      </c>
    </row>
    <row r="150" spans="1:23" ht="21.75" customHeight="1" x14ac:dyDescent="0.2">
      <c r="A150" s="71" t="s">
        <v>265</v>
      </c>
      <c r="B150" s="71"/>
      <c r="D150" s="48">
        <v>0</v>
      </c>
      <c r="E150" s="47"/>
      <c r="F150" s="75">
        <v>0</v>
      </c>
      <c r="G150" s="75"/>
      <c r="H150" s="47">
        <v>0</v>
      </c>
      <c r="I150" s="48"/>
      <c r="J150" s="47">
        <v>0</v>
      </c>
      <c r="L150" s="24">
        <v>0</v>
      </c>
      <c r="N150" s="48">
        <v>0</v>
      </c>
      <c r="O150" s="47"/>
      <c r="P150" s="75">
        <v>0</v>
      </c>
      <c r="Q150" s="75"/>
      <c r="R150" s="47"/>
      <c r="S150" s="48">
        <v>11022687330</v>
      </c>
      <c r="T150" s="47"/>
      <c r="U150" s="48">
        <v>11022687330</v>
      </c>
      <c r="W150" s="24">
        <v>0.31</v>
      </c>
    </row>
    <row r="151" spans="1:23" ht="21.75" customHeight="1" x14ac:dyDescent="0.2">
      <c r="A151" s="71" t="s">
        <v>266</v>
      </c>
      <c r="B151" s="71"/>
      <c r="D151" s="48">
        <v>0</v>
      </c>
      <c r="E151" s="47"/>
      <c r="F151" s="75">
        <v>0</v>
      </c>
      <c r="G151" s="75"/>
      <c r="H151" s="47">
        <v>0</v>
      </c>
      <c r="I151" s="48"/>
      <c r="J151" s="47">
        <v>0</v>
      </c>
      <c r="L151" s="24">
        <v>0</v>
      </c>
      <c r="N151" s="48">
        <v>520000000</v>
      </c>
      <c r="O151" s="47"/>
      <c r="P151" s="75">
        <v>0</v>
      </c>
      <c r="Q151" s="75"/>
      <c r="R151" s="47"/>
      <c r="S151" s="48">
        <v>-3204353049</v>
      </c>
      <c r="T151" s="47"/>
      <c r="U151" s="48">
        <v>-2684353049</v>
      </c>
      <c r="W151" s="24">
        <v>-0.08</v>
      </c>
    </row>
    <row r="152" spans="1:23" ht="21.75" customHeight="1" x14ac:dyDescent="0.2">
      <c r="A152" s="71" t="s">
        <v>72</v>
      </c>
      <c r="B152" s="71"/>
      <c r="D152" s="48">
        <v>0</v>
      </c>
      <c r="E152" s="47"/>
      <c r="F152" s="75">
        <v>73244487811</v>
      </c>
      <c r="G152" s="75"/>
      <c r="H152" s="47">
        <v>0</v>
      </c>
      <c r="I152" s="48"/>
      <c r="J152" s="47">
        <v>73244487811</v>
      </c>
      <c r="L152" s="24">
        <v>1.66</v>
      </c>
      <c r="N152" s="48">
        <v>1260205000</v>
      </c>
      <c r="O152" s="47"/>
      <c r="P152" s="75">
        <v>17202776012</v>
      </c>
      <c r="Q152" s="75"/>
      <c r="R152" s="47"/>
      <c r="S152" s="48">
        <v>182439363</v>
      </c>
      <c r="T152" s="47"/>
      <c r="U152" s="48">
        <v>18645420375</v>
      </c>
      <c r="W152" s="24">
        <v>0.53</v>
      </c>
    </row>
    <row r="153" spans="1:23" ht="21.75" customHeight="1" x14ac:dyDescent="0.2">
      <c r="A153" s="71" t="s">
        <v>267</v>
      </c>
      <c r="B153" s="71"/>
      <c r="D153" s="48">
        <v>0</v>
      </c>
      <c r="E153" s="47"/>
      <c r="F153" s="75">
        <v>0</v>
      </c>
      <c r="G153" s="75"/>
      <c r="H153" s="47">
        <v>0</v>
      </c>
      <c r="I153" s="48"/>
      <c r="J153" s="47">
        <v>0</v>
      </c>
      <c r="L153" s="24">
        <v>0</v>
      </c>
      <c r="N153" s="48">
        <v>12470750000</v>
      </c>
      <c r="O153" s="47"/>
      <c r="P153" s="75">
        <v>0</v>
      </c>
      <c r="Q153" s="75"/>
      <c r="R153" s="47"/>
      <c r="S153" s="48">
        <v>35536160663</v>
      </c>
      <c r="T153" s="47"/>
      <c r="U153" s="48">
        <v>48006910663</v>
      </c>
      <c r="W153" s="24">
        <v>1.35</v>
      </c>
    </row>
    <row r="154" spans="1:23" ht="21.75" customHeight="1" x14ac:dyDescent="0.2">
      <c r="A154" s="71" t="s">
        <v>132</v>
      </c>
      <c r="B154" s="71"/>
      <c r="D154" s="48">
        <v>0</v>
      </c>
      <c r="E154" s="47"/>
      <c r="F154" s="75">
        <v>5628288793</v>
      </c>
      <c r="G154" s="75"/>
      <c r="H154" s="47">
        <v>0</v>
      </c>
      <c r="I154" s="48"/>
      <c r="J154" s="47">
        <v>5628288793</v>
      </c>
      <c r="L154" s="24">
        <v>0.13</v>
      </c>
      <c r="N154" s="48">
        <v>2000000000</v>
      </c>
      <c r="O154" s="47"/>
      <c r="P154" s="75">
        <v>-2704808506</v>
      </c>
      <c r="Q154" s="75"/>
      <c r="R154" s="47"/>
      <c r="S154" s="48">
        <v>0</v>
      </c>
      <c r="T154" s="47"/>
      <c r="U154" s="48">
        <v>-704808506</v>
      </c>
      <c r="W154" s="24">
        <v>-0.02</v>
      </c>
    </row>
    <row r="155" spans="1:23" ht="21.75" customHeight="1" x14ac:dyDescent="0.2">
      <c r="A155" s="71" t="s">
        <v>105</v>
      </c>
      <c r="B155" s="71"/>
      <c r="D155" s="48">
        <v>0</v>
      </c>
      <c r="E155" s="47"/>
      <c r="F155" s="75">
        <v>55406094451</v>
      </c>
      <c r="G155" s="75"/>
      <c r="H155" s="47">
        <v>0</v>
      </c>
      <c r="I155" s="48"/>
      <c r="J155" s="47">
        <v>55406094451</v>
      </c>
      <c r="L155" s="24">
        <v>1.26</v>
      </c>
      <c r="N155" s="48">
        <v>25379249085</v>
      </c>
      <c r="O155" s="47"/>
      <c r="P155" s="75">
        <v>-104896285436</v>
      </c>
      <c r="Q155" s="75"/>
      <c r="R155" s="47"/>
      <c r="S155" s="48">
        <v>0</v>
      </c>
      <c r="T155" s="47"/>
      <c r="U155" s="48">
        <v>-79517036351</v>
      </c>
      <c r="W155" s="24">
        <v>-2.2400000000000002</v>
      </c>
    </row>
    <row r="156" spans="1:23" ht="21.75" customHeight="1" x14ac:dyDescent="0.2">
      <c r="A156" s="71" t="s">
        <v>108</v>
      </c>
      <c r="B156" s="71"/>
      <c r="D156" s="48">
        <v>0</v>
      </c>
      <c r="E156" s="47"/>
      <c r="F156" s="75">
        <v>34147605600</v>
      </c>
      <c r="G156" s="75"/>
      <c r="H156" s="47">
        <v>0</v>
      </c>
      <c r="I156" s="48"/>
      <c r="J156" s="47">
        <v>34147605600</v>
      </c>
      <c r="L156" s="24">
        <v>0.78</v>
      </c>
      <c r="N156" s="48">
        <v>6838290000</v>
      </c>
      <c r="O156" s="47"/>
      <c r="P156" s="75">
        <v>-4353573361</v>
      </c>
      <c r="Q156" s="75"/>
      <c r="R156" s="47"/>
      <c r="S156" s="48">
        <v>0</v>
      </c>
      <c r="T156" s="47"/>
      <c r="U156" s="48">
        <v>2484716639</v>
      </c>
      <c r="W156" s="24">
        <v>7.0000000000000007E-2</v>
      </c>
    </row>
    <row r="157" spans="1:23" ht="21.75" customHeight="1" x14ac:dyDescent="0.2">
      <c r="A157" s="71" t="s">
        <v>137</v>
      </c>
      <c r="B157" s="71"/>
      <c r="D157" s="48">
        <v>0</v>
      </c>
      <c r="E157" s="47"/>
      <c r="F157" s="75">
        <v>2940399900</v>
      </c>
      <c r="G157" s="75"/>
      <c r="H157" s="47">
        <v>0</v>
      </c>
      <c r="I157" s="48"/>
      <c r="J157" s="47">
        <v>2940399900</v>
      </c>
      <c r="L157" s="24">
        <v>7.0000000000000007E-2</v>
      </c>
      <c r="N157" s="48">
        <v>2786280000</v>
      </c>
      <c r="O157" s="47"/>
      <c r="P157" s="75">
        <v>-9666944198</v>
      </c>
      <c r="Q157" s="75"/>
      <c r="R157" s="47"/>
      <c r="S157" s="48">
        <v>0</v>
      </c>
      <c r="T157" s="47"/>
      <c r="U157" s="48">
        <v>-6880664198</v>
      </c>
      <c r="W157" s="24">
        <v>-0.19</v>
      </c>
    </row>
    <row r="158" spans="1:23" ht="21.75" customHeight="1" x14ac:dyDescent="0.2">
      <c r="A158" s="71" t="s">
        <v>96</v>
      </c>
      <c r="B158" s="71"/>
      <c r="D158" s="48">
        <v>0</v>
      </c>
      <c r="E158" s="47"/>
      <c r="F158" s="75">
        <v>8909126413</v>
      </c>
      <c r="G158" s="75"/>
      <c r="H158" s="47">
        <v>0</v>
      </c>
      <c r="I158" s="48"/>
      <c r="J158" s="47">
        <v>8909126413</v>
      </c>
      <c r="L158" s="24">
        <v>0.2</v>
      </c>
      <c r="N158" s="48">
        <v>594000000</v>
      </c>
      <c r="O158" s="47"/>
      <c r="P158" s="75">
        <v>-6479734270</v>
      </c>
      <c r="Q158" s="75"/>
      <c r="R158" s="47"/>
      <c r="S158" s="48">
        <v>0</v>
      </c>
      <c r="T158" s="47"/>
      <c r="U158" s="48">
        <v>-5885734270</v>
      </c>
      <c r="W158" s="24">
        <v>-0.17</v>
      </c>
    </row>
    <row r="159" spans="1:23" ht="21.75" customHeight="1" x14ac:dyDescent="0.2">
      <c r="A159" s="71" t="s">
        <v>36</v>
      </c>
      <c r="B159" s="71"/>
      <c r="D159" s="48">
        <v>0</v>
      </c>
      <c r="E159" s="47"/>
      <c r="F159" s="75">
        <v>2697056460</v>
      </c>
      <c r="G159" s="75"/>
      <c r="H159" s="47">
        <v>0</v>
      </c>
      <c r="I159" s="48"/>
      <c r="J159" s="47">
        <v>2697056460</v>
      </c>
      <c r="L159" s="24">
        <v>0.06</v>
      </c>
      <c r="N159" s="48">
        <v>10320800000</v>
      </c>
      <c r="O159" s="47"/>
      <c r="P159" s="75">
        <v>-16963357559</v>
      </c>
      <c r="Q159" s="75"/>
      <c r="R159" s="47"/>
      <c r="S159" s="48">
        <v>0</v>
      </c>
      <c r="T159" s="47"/>
      <c r="U159" s="48">
        <v>-6642557559</v>
      </c>
      <c r="W159" s="24">
        <v>-0.19</v>
      </c>
    </row>
    <row r="160" spans="1:23" ht="21.75" customHeight="1" x14ac:dyDescent="0.2">
      <c r="A160" s="71" t="s">
        <v>23</v>
      </c>
      <c r="B160" s="71"/>
      <c r="D160" s="48">
        <v>0</v>
      </c>
      <c r="E160" s="47"/>
      <c r="F160" s="75">
        <v>-2745589703</v>
      </c>
      <c r="G160" s="75"/>
      <c r="H160" s="47">
        <v>0</v>
      </c>
      <c r="I160" s="48"/>
      <c r="J160" s="47">
        <v>-2745589703</v>
      </c>
      <c r="L160" s="24">
        <v>-0.06</v>
      </c>
      <c r="N160" s="48">
        <v>4072665850</v>
      </c>
      <c r="O160" s="47"/>
      <c r="P160" s="75">
        <v>-20692335912</v>
      </c>
      <c r="Q160" s="75"/>
      <c r="R160" s="47"/>
      <c r="S160" s="48">
        <v>0</v>
      </c>
      <c r="T160" s="47"/>
      <c r="U160" s="48">
        <v>-16619670062</v>
      </c>
      <c r="W160" s="24">
        <v>-0.47</v>
      </c>
    </row>
    <row r="161" spans="1:23" ht="21.75" customHeight="1" x14ac:dyDescent="0.2">
      <c r="A161" s="71" t="s">
        <v>94</v>
      </c>
      <c r="B161" s="71"/>
      <c r="D161" s="48">
        <v>0</v>
      </c>
      <c r="E161" s="47"/>
      <c r="F161" s="75">
        <v>-2866971970</v>
      </c>
      <c r="G161" s="75"/>
      <c r="H161" s="47">
        <v>0</v>
      </c>
      <c r="I161" s="48"/>
      <c r="J161" s="47">
        <v>-2866971970</v>
      </c>
      <c r="L161" s="24">
        <v>-7.0000000000000007E-2</v>
      </c>
      <c r="N161" s="48">
        <v>0</v>
      </c>
      <c r="O161" s="47"/>
      <c r="P161" s="75">
        <v>-67304607737</v>
      </c>
      <c r="Q161" s="75"/>
      <c r="R161" s="47"/>
      <c r="S161" s="48">
        <v>0</v>
      </c>
      <c r="T161" s="47"/>
      <c r="U161" s="48">
        <v>-67304607737</v>
      </c>
      <c r="W161" s="24">
        <v>-1.9</v>
      </c>
    </row>
    <row r="162" spans="1:23" ht="21.75" customHeight="1" x14ac:dyDescent="0.2">
      <c r="A162" s="71" t="s">
        <v>143</v>
      </c>
      <c r="B162" s="71"/>
      <c r="D162" s="48">
        <v>0</v>
      </c>
      <c r="E162" s="47"/>
      <c r="F162" s="75">
        <v>12735547840</v>
      </c>
      <c r="G162" s="75"/>
      <c r="H162" s="47">
        <v>0</v>
      </c>
      <c r="I162" s="48"/>
      <c r="J162" s="47">
        <v>12735547840</v>
      </c>
      <c r="L162" s="24">
        <v>0.28999999999999998</v>
      </c>
      <c r="N162" s="48">
        <v>0</v>
      </c>
      <c r="O162" s="47"/>
      <c r="P162" s="75">
        <v>12735547840</v>
      </c>
      <c r="Q162" s="75"/>
      <c r="R162" s="47"/>
      <c r="S162" s="48">
        <v>0</v>
      </c>
      <c r="T162" s="47"/>
      <c r="U162" s="48">
        <v>12735547840</v>
      </c>
      <c r="W162" s="24">
        <v>0.36</v>
      </c>
    </row>
    <row r="163" spans="1:23" ht="21.75" customHeight="1" x14ac:dyDescent="0.2">
      <c r="A163" s="71" t="s">
        <v>64</v>
      </c>
      <c r="B163" s="71"/>
      <c r="D163" s="48">
        <v>0</v>
      </c>
      <c r="E163" s="47"/>
      <c r="F163" s="75">
        <v>10831078560</v>
      </c>
      <c r="G163" s="75"/>
      <c r="H163" s="47">
        <v>0</v>
      </c>
      <c r="I163" s="48"/>
      <c r="J163" s="47">
        <v>10831078560</v>
      </c>
      <c r="L163" s="24">
        <v>0.25</v>
      </c>
      <c r="N163" s="48">
        <v>0</v>
      </c>
      <c r="O163" s="47"/>
      <c r="P163" s="75">
        <v>2629926248</v>
      </c>
      <c r="Q163" s="75"/>
      <c r="R163" s="47"/>
      <c r="S163" s="48">
        <v>0</v>
      </c>
      <c r="T163" s="47"/>
      <c r="U163" s="48">
        <v>2629926248</v>
      </c>
      <c r="W163" s="24">
        <v>7.0000000000000007E-2</v>
      </c>
    </row>
    <row r="164" spans="1:23" ht="21.75" customHeight="1" x14ac:dyDescent="0.2">
      <c r="A164" s="71" t="s">
        <v>67</v>
      </c>
      <c r="B164" s="71"/>
      <c r="D164" s="48">
        <v>0</v>
      </c>
      <c r="E164" s="47"/>
      <c r="F164" s="75">
        <v>48728529810</v>
      </c>
      <c r="G164" s="75"/>
      <c r="H164" s="47">
        <v>0</v>
      </c>
      <c r="I164" s="48"/>
      <c r="J164" s="47">
        <v>48728529810</v>
      </c>
      <c r="L164" s="24">
        <v>1.1100000000000001</v>
      </c>
      <c r="N164" s="48">
        <v>0</v>
      </c>
      <c r="O164" s="47"/>
      <c r="P164" s="75">
        <v>17107682735</v>
      </c>
      <c r="Q164" s="75"/>
      <c r="R164" s="47"/>
      <c r="S164" s="48">
        <v>0</v>
      </c>
      <c r="T164" s="47"/>
      <c r="U164" s="48">
        <v>17107682735</v>
      </c>
      <c r="W164" s="24">
        <v>0.48</v>
      </c>
    </row>
    <row r="165" spans="1:23" ht="21.75" customHeight="1" x14ac:dyDescent="0.2">
      <c r="A165" s="71" t="s">
        <v>78</v>
      </c>
      <c r="B165" s="71"/>
      <c r="D165" s="48">
        <v>0</v>
      </c>
      <c r="E165" s="47"/>
      <c r="F165" s="75">
        <v>4369843800</v>
      </c>
      <c r="G165" s="75"/>
      <c r="H165" s="47">
        <v>0</v>
      </c>
      <c r="I165" s="48"/>
      <c r="J165" s="47">
        <v>4369843800</v>
      </c>
      <c r="L165" s="24">
        <v>0.1</v>
      </c>
      <c r="N165" s="48">
        <v>0</v>
      </c>
      <c r="O165" s="47"/>
      <c r="P165" s="75">
        <v>936602302</v>
      </c>
      <c r="Q165" s="75"/>
      <c r="R165" s="47"/>
      <c r="S165" s="48">
        <v>0</v>
      </c>
      <c r="T165" s="47"/>
      <c r="U165" s="48">
        <v>936602302</v>
      </c>
      <c r="W165" s="24">
        <v>0.03</v>
      </c>
    </row>
    <row r="166" spans="1:23" ht="21.75" customHeight="1" x14ac:dyDescent="0.2">
      <c r="A166" s="71" t="s">
        <v>63</v>
      </c>
      <c r="B166" s="71"/>
      <c r="D166" s="48">
        <v>0</v>
      </c>
      <c r="E166" s="47"/>
      <c r="F166" s="75">
        <v>793799870</v>
      </c>
      <c r="G166" s="75"/>
      <c r="H166" s="47">
        <v>0</v>
      </c>
      <c r="I166" s="48"/>
      <c r="J166" s="47">
        <v>793799870</v>
      </c>
      <c r="L166" s="24">
        <v>0.02</v>
      </c>
      <c r="N166" s="48">
        <v>0</v>
      </c>
      <c r="O166" s="47"/>
      <c r="P166" s="75">
        <v>-5808862129</v>
      </c>
      <c r="Q166" s="75"/>
      <c r="R166" s="47"/>
      <c r="S166" s="48">
        <v>0</v>
      </c>
      <c r="T166" s="47"/>
      <c r="U166" s="48">
        <v>-5808862129</v>
      </c>
      <c r="W166" s="24">
        <v>-0.16</v>
      </c>
    </row>
    <row r="167" spans="1:23" ht="21.75" customHeight="1" x14ac:dyDescent="0.2">
      <c r="A167" s="71" t="s">
        <v>26</v>
      </c>
      <c r="B167" s="71"/>
      <c r="D167" s="48">
        <v>0</v>
      </c>
      <c r="E167" s="47"/>
      <c r="F167" s="75">
        <v>262635488846</v>
      </c>
      <c r="G167" s="75"/>
      <c r="H167" s="47">
        <v>0</v>
      </c>
      <c r="I167" s="48"/>
      <c r="J167" s="47">
        <v>262635488846</v>
      </c>
      <c r="L167" s="24">
        <v>5.96</v>
      </c>
      <c r="N167" s="48">
        <v>0</v>
      </c>
      <c r="O167" s="47"/>
      <c r="P167" s="75">
        <v>109621089022</v>
      </c>
      <c r="Q167" s="75"/>
      <c r="R167" s="47"/>
      <c r="S167" s="48">
        <v>0</v>
      </c>
      <c r="T167" s="47"/>
      <c r="U167" s="48">
        <v>109621089022</v>
      </c>
      <c r="W167" s="24">
        <v>3.09</v>
      </c>
    </row>
    <row r="168" spans="1:23" ht="21.75" customHeight="1" x14ac:dyDescent="0.2">
      <c r="A168" s="71" t="s">
        <v>141</v>
      </c>
      <c r="B168" s="71"/>
      <c r="D168" s="48">
        <v>0</v>
      </c>
      <c r="E168" s="47"/>
      <c r="F168" s="75">
        <v>72382990000</v>
      </c>
      <c r="G168" s="75"/>
      <c r="H168" s="47">
        <v>0</v>
      </c>
      <c r="I168" s="48"/>
      <c r="J168" s="47">
        <v>72382990000</v>
      </c>
      <c r="L168" s="24">
        <v>1.64</v>
      </c>
      <c r="N168" s="48">
        <v>0</v>
      </c>
      <c r="O168" s="47"/>
      <c r="P168" s="75">
        <v>72382990000</v>
      </c>
      <c r="Q168" s="75"/>
      <c r="R168" s="47"/>
      <c r="S168" s="48">
        <v>0</v>
      </c>
      <c r="T168" s="47"/>
      <c r="U168" s="48">
        <v>72382990000</v>
      </c>
      <c r="W168" s="24">
        <v>2.04</v>
      </c>
    </row>
    <row r="169" spans="1:23" ht="21.75" customHeight="1" x14ac:dyDescent="0.2">
      <c r="A169" s="71" t="s">
        <v>142</v>
      </c>
      <c r="B169" s="71"/>
      <c r="D169" s="48">
        <v>0</v>
      </c>
      <c r="E169" s="47"/>
      <c r="F169" s="75">
        <v>1521669437</v>
      </c>
      <c r="G169" s="75"/>
      <c r="H169" s="47">
        <v>0</v>
      </c>
      <c r="I169" s="48"/>
      <c r="J169" s="47">
        <v>1521669437</v>
      </c>
      <c r="L169" s="24">
        <v>0.03</v>
      </c>
      <c r="N169" s="48">
        <v>0</v>
      </c>
      <c r="O169" s="47"/>
      <c r="P169" s="75">
        <v>1521669437</v>
      </c>
      <c r="Q169" s="75"/>
      <c r="R169" s="47"/>
      <c r="S169" s="48">
        <v>0</v>
      </c>
      <c r="T169" s="47"/>
      <c r="U169" s="48">
        <v>1521669437</v>
      </c>
      <c r="W169" s="24">
        <v>0.04</v>
      </c>
    </row>
    <row r="170" spans="1:23" ht="21.75" customHeight="1" x14ac:dyDescent="0.2">
      <c r="A170" s="71" t="s">
        <v>119</v>
      </c>
      <c r="B170" s="71"/>
      <c r="D170" s="48">
        <v>0</v>
      </c>
      <c r="E170" s="47"/>
      <c r="F170" s="75">
        <v>3697866000</v>
      </c>
      <c r="G170" s="75"/>
      <c r="H170" s="47">
        <v>0</v>
      </c>
      <c r="I170" s="48"/>
      <c r="J170" s="47">
        <v>3697866000</v>
      </c>
      <c r="L170" s="24">
        <v>0.08</v>
      </c>
      <c r="N170" s="48">
        <v>0</v>
      </c>
      <c r="O170" s="47"/>
      <c r="P170" s="75">
        <v>6817154640</v>
      </c>
      <c r="Q170" s="75"/>
      <c r="R170" s="47"/>
      <c r="S170" s="48">
        <v>0</v>
      </c>
      <c r="T170" s="47"/>
      <c r="U170" s="48">
        <v>6817154640</v>
      </c>
      <c r="W170" s="24">
        <v>0.19</v>
      </c>
    </row>
    <row r="171" spans="1:23" ht="21.75" customHeight="1" x14ac:dyDescent="0.2">
      <c r="A171" s="71" t="s">
        <v>145</v>
      </c>
      <c r="B171" s="71"/>
      <c r="D171" s="48">
        <v>0</v>
      </c>
      <c r="E171" s="47"/>
      <c r="F171" s="75">
        <v>191556756</v>
      </c>
      <c r="G171" s="75"/>
      <c r="H171" s="47">
        <v>0</v>
      </c>
      <c r="I171" s="48"/>
      <c r="J171" s="47">
        <v>191556756</v>
      </c>
      <c r="L171" s="24">
        <v>0</v>
      </c>
      <c r="N171" s="48">
        <v>0</v>
      </c>
      <c r="O171" s="47"/>
      <c r="P171" s="75">
        <v>191556756</v>
      </c>
      <c r="Q171" s="75"/>
      <c r="R171" s="47"/>
      <c r="S171" s="48">
        <v>0</v>
      </c>
      <c r="T171" s="47"/>
      <c r="U171" s="48">
        <v>191556756</v>
      </c>
      <c r="W171" s="24">
        <v>0.01</v>
      </c>
    </row>
    <row r="172" spans="1:23" ht="21.75" customHeight="1" x14ac:dyDescent="0.2">
      <c r="A172" s="71" t="s">
        <v>139</v>
      </c>
      <c r="B172" s="71"/>
      <c r="D172" s="48">
        <v>0</v>
      </c>
      <c r="E172" s="47"/>
      <c r="F172" s="75">
        <v>11944731461</v>
      </c>
      <c r="G172" s="75"/>
      <c r="H172" s="47">
        <v>0</v>
      </c>
      <c r="I172" s="48"/>
      <c r="J172" s="47">
        <v>11944731461</v>
      </c>
      <c r="L172" s="24">
        <v>0.27</v>
      </c>
      <c r="N172" s="48">
        <v>0</v>
      </c>
      <c r="O172" s="47"/>
      <c r="P172" s="75">
        <v>11944731461</v>
      </c>
      <c r="Q172" s="75"/>
      <c r="R172" s="47"/>
      <c r="S172" s="48">
        <v>0</v>
      </c>
      <c r="T172" s="47"/>
      <c r="U172" s="48">
        <v>11944731461</v>
      </c>
      <c r="W172" s="24">
        <v>0.34</v>
      </c>
    </row>
    <row r="173" spans="1:23" ht="21.75" customHeight="1" x14ac:dyDescent="0.2">
      <c r="A173" s="71" t="s">
        <v>118</v>
      </c>
      <c r="B173" s="71"/>
      <c r="D173" s="48">
        <v>0</v>
      </c>
      <c r="E173" s="47"/>
      <c r="F173" s="75">
        <v>21541063500</v>
      </c>
      <c r="G173" s="75"/>
      <c r="H173" s="47">
        <v>0</v>
      </c>
      <c r="I173" s="48"/>
      <c r="J173" s="47">
        <v>21541063500</v>
      </c>
      <c r="L173" s="24">
        <v>0.49</v>
      </c>
      <c r="N173" s="48">
        <v>0</v>
      </c>
      <c r="O173" s="47"/>
      <c r="P173" s="75">
        <v>4388118250</v>
      </c>
      <c r="Q173" s="75"/>
      <c r="R173" s="47"/>
      <c r="S173" s="48">
        <v>0</v>
      </c>
      <c r="T173" s="47"/>
      <c r="U173" s="48">
        <v>4388118250</v>
      </c>
      <c r="W173" s="24">
        <v>0.12</v>
      </c>
    </row>
    <row r="174" spans="1:23" ht="21.75" customHeight="1" x14ac:dyDescent="0.2">
      <c r="A174" s="71" t="s">
        <v>112</v>
      </c>
      <c r="B174" s="71"/>
      <c r="D174" s="48">
        <v>0</v>
      </c>
      <c r="E174" s="47"/>
      <c r="F174" s="75">
        <v>30641512422</v>
      </c>
      <c r="G174" s="75"/>
      <c r="H174" s="47">
        <v>0</v>
      </c>
      <c r="I174" s="48"/>
      <c r="J174" s="47">
        <v>30641512422</v>
      </c>
      <c r="L174" s="24">
        <v>0.7</v>
      </c>
      <c r="N174" s="48">
        <v>0</v>
      </c>
      <c r="O174" s="47"/>
      <c r="P174" s="75">
        <v>-57093945638</v>
      </c>
      <c r="Q174" s="75"/>
      <c r="R174" s="47"/>
      <c r="S174" s="48">
        <v>0</v>
      </c>
      <c r="T174" s="47"/>
      <c r="U174" s="48">
        <v>-57093945638</v>
      </c>
      <c r="W174" s="24">
        <v>-1.61</v>
      </c>
    </row>
    <row r="175" spans="1:23" ht="21.75" customHeight="1" x14ac:dyDescent="0.2">
      <c r="A175" s="71" t="s">
        <v>34</v>
      </c>
      <c r="B175" s="71"/>
      <c r="D175" s="48">
        <v>0</v>
      </c>
      <c r="E175" s="47"/>
      <c r="F175" s="75">
        <v>3498061950</v>
      </c>
      <c r="G175" s="75"/>
      <c r="H175" s="47">
        <v>0</v>
      </c>
      <c r="I175" s="48"/>
      <c r="J175" s="47">
        <v>3498061950</v>
      </c>
      <c r="L175" s="24">
        <v>0.08</v>
      </c>
      <c r="N175" s="48">
        <v>0</v>
      </c>
      <c r="O175" s="47"/>
      <c r="P175" s="75">
        <v>-5964953502</v>
      </c>
      <c r="Q175" s="75"/>
      <c r="R175" s="47"/>
      <c r="S175" s="48">
        <v>0</v>
      </c>
      <c r="T175" s="47"/>
      <c r="U175" s="48">
        <v>-5964953502</v>
      </c>
      <c r="W175" s="24">
        <v>-0.17</v>
      </c>
    </row>
    <row r="176" spans="1:23" ht="21.75" customHeight="1" x14ac:dyDescent="0.2">
      <c r="A176" s="71" t="s">
        <v>140</v>
      </c>
      <c r="B176" s="71"/>
      <c r="D176" s="48">
        <v>0</v>
      </c>
      <c r="E176" s="47"/>
      <c r="F176" s="75">
        <v>69063838696</v>
      </c>
      <c r="G176" s="75"/>
      <c r="H176" s="47">
        <v>0</v>
      </c>
      <c r="I176" s="48"/>
      <c r="J176" s="47">
        <v>69063838696</v>
      </c>
      <c r="L176" s="24">
        <v>1.57</v>
      </c>
      <c r="N176" s="48">
        <v>0</v>
      </c>
      <c r="O176" s="47"/>
      <c r="P176" s="75">
        <v>69063838696</v>
      </c>
      <c r="Q176" s="75"/>
      <c r="R176" s="47"/>
      <c r="S176" s="48">
        <v>0</v>
      </c>
      <c r="T176" s="47"/>
      <c r="U176" s="48">
        <v>69063838696</v>
      </c>
      <c r="W176" s="24">
        <v>1.95</v>
      </c>
    </row>
    <row r="177" spans="1:23" ht="21.75" customHeight="1" x14ac:dyDescent="0.2">
      <c r="A177" s="72" t="s">
        <v>74</v>
      </c>
      <c r="B177" s="72"/>
      <c r="D177" s="49">
        <v>0</v>
      </c>
      <c r="E177" s="47"/>
      <c r="F177" s="75">
        <v>19817380800</v>
      </c>
      <c r="G177" s="76"/>
      <c r="H177" s="47">
        <v>0</v>
      </c>
      <c r="I177" s="49"/>
      <c r="J177" s="47">
        <v>19817380800</v>
      </c>
      <c r="L177" s="25">
        <v>0.45</v>
      </c>
      <c r="N177" s="49">
        <v>0</v>
      </c>
      <c r="O177" s="47"/>
      <c r="P177" s="75">
        <v>-987186800</v>
      </c>
      <c r="Q177" s="76"/>
      <c r="R177" s="47"/>
      <c r="S177" s="49">
        <v>0</v>
      </c>
      <c r="T177" s="47"/>
      <c r="U177" s="49">
        <v>-987186800</v>
      </c>
      <c r="W177" s="25">
        <v>-0.03</v>
      </c>
    </row>
    <row r="178" spans="1:23" ht="21.75" customHeight="1" x14ac:dyDescent="0.2">
      <c r="A178" s="65" t="s">
        <v>146</v>
      </c>
      <c r="B178" s="65"/>
      <c r="D178" s="32">
        <f>SUM(D9:D177)</f>
        <v>76949085</v>
      </c>
      <c r="F178" s="32">
        <f>SUM(F9:F177)</f>
        <v>4702815464535</v>
      </c>
      <c r="H178" s="32">
        <f>SUM(H9:H177)</f>
        <v>-587627604228</v>
      </c>
      <c r="J178" s="32">
        <f>SUM(J9:J177)</f>
        <v>4115264809392</v>
      </c>
      <c r="L178" s="26">
        <f>SUM(L9:L177)</f>
        <v>93.449999999999974</v>
      </c>
      <c r="N178" s="32">
        <f>SUM(N9:N177)</f>
        <v>1920665740624</v>
      </c>
      <c r="Q178" s="32">
        <f>SUM(P9:Q177)</f>
        <v>2166080751372</v>
      </c>
      <c r="S178" s="32">
        <f>SUM(S9:S177)</f>
        <v>-736443625504</v>
      </c>
      <c r="U178" s="32">
        <f>SUM(U9:U177)</f>
        <v>3350302866492</v>
      </c>
      <c r="W178" s="26">
        <f>SUM(W9:W177)</f>
        <v>94.36999999999999</v>
      </c>
    </row>
  </sheetData>
  <mergeCells count="518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F9:G9"/>
    <mergeCell ref="F10:G10"/>
    <mergeCell ref="F11:G11"/>
    <mergeCell ref="F12:G12"/>
    <mergeCell ref="F13:G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F14:G14"/>
    <mergeCell ref="F15:G15"/>
    <mergeCell ref="F16:G16"/>
    <mergeCell ref="F17:G17"/>
    <mergeCell ref="F18:G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F19:G19"/>
    <mergeCell ref="F20:G20"/>
    <mergeCell ref="F21:G21"/>
    <mergeCell ref="F22:G22"/>
    <mergeCell ref="F23:G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F24:G24"/>
    <mergeCell ref="F25:G25"/>
    <mergeCell ref="F26:G26"/>
    <mergeCell ref="F27:G27"/>
    <mergeCell ref="F28:G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F29:G29"/>
    <mergeCell ref="F30:G30"/>
    <mergeCell ref="F31:G31"/>
    <mergeCell ref="F32:G32"/>
    <mergeCell ref="F33:G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F34:G34"/>
    <mergeCell ref="F35:G35"/>
    <mergeCell ref="F36:G36"/>
    <mergeCell ref="F37:G37"/>
    <mergeCell ref="F38:G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F39:G39"/>
    <mergeCell ref="F40:G40"/>
    <mergeCell ref="F41:G41"/>
    <mergeCell ref="F42:G42"/>
    <mergeCell ref="F43:G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F44:G44"/>
    <mergeCell ref="F45:G45"/>
    <mergeCell ref="F46:G46"/>
    <mergeCell ref="F47:G47"/>
    <mergeCell ref="F48:G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F49:G49"/>
    <mergeCell ref="F50:G50"/>
    <mergeCell ref="F51:G51"/>
    <mergeCell ref="F52:G52"/>
    <mergeCell ref="F53:G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F54:G54"/>
    <mergeCell ref="F55:G55"/>
    <mergeCell ref="F56:G56"/>
    <mergeCell ref="F57:G57"/>
    <mergeCell ref="F58:G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F59:G59"/>
    <mergeCell ref="F60:G60"/>
    <mergeCell ref="F61:G61"/>
    <mergeCell ref="F62:G62"/>
    <mergeCell ref="F63:G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F64:G64"/>
    <mergeCell ref="F65:G65"/>
    <mergeCell ref="F66:G66"/>
    <mergeCell ref="F67:G67"/>
    <mergeCell ref="F68:G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F69:G69"/>
    <mergeCell ref="F70:G70"/>
    <mergeCell ref="F71:G71"/>
    <mergeCell ref="F72:G72"/>
    <mergeCell ref="F73:G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F74:G74"/>
    <mergeCell ref="F75:G75"/>
    <mergeCell ref="F76:G76"/>
    <mergeCell ref="F77:G77"/>
    <mergeCell ref="F78:G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F79:G79"/>
    <mergeCell ref="F80:G80"/>
    <mergeCell ref="F81:G81"/>
    <mergeCell ref="F82:G82"/>
    <mergeCell ref="F83:G83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  <mergeCell ref="F84:G84"/>
    <mergeCell ref="F85:G85"/>
    <mergeCell ref="F86:G86"/>
    <mergeCell ref="F87:G87"/>
    <mergeCell ref="F88:G88"/>
    <mergeCell ref="A89:B89"/>
    <mergeCell ref="P89:Q89"/>
    <mergeCell ref="A90:B90"/>
    <mergeCell ref="P90:Q90"/>
    <mergeCell ref="A91:B91"/>
    <mergeCell ref="P91:Q91"/>
    <mergeCell ref="A92:B92"/>
    <mergeCell ref="P92:Q92"/>
    <mergeCell ref="A93:B93"/>
    <mergeCell ref="P93:Q93"/>
    <mergeCell ref="F89:G89"/>
    <mergeCell ref="F90:G90"/>
    <mergeCell ref="F91:G91"/>
    <mergeCell ref="F92:G92"/>
    <mergeCell ref="F93:G93"/>
    <mergeCell ref="A94:B94"/>
    <mergeCell ref="P94:Q94"/>
    <mergeCell ref="A95:B95"/>
    <mergeCell ref="P95:Q95"/>
    <mergeCell ref="A96:B96"/>
    <mergeCell ref="P96:Q96"/>
    <mergeCell ref="A97:B97"/>
    <mergeCell ref="P97:Q97"/>
    <mergeCell ref="A98:B98"/>
    <mergeCell ref="P98:Q98"/>
    <mergeCell ref="F94:G94"/>
    <mergeCell ref="F95:G95"/>
    <mergeCell ref="F96:G96"/>
    <mergeCell ref="F97:G97"/>
    <mergeCell ref="F98:G98"/>
    <mergeCell ref="A99:B99"/>
    <mergeCell ref="P99:Q99"/>
    <mergeCell ref="A100:B100"/>
    <mergeCell ref="P100:Q100"/>
    <mergeCell ref="A101:B101"/>
    <mergeCell ref="P101:Q101"/>
    <mergeCell ref="A102:B102"/>
    <mergeCell ref="P102:Q102"/>
    <mergeCell ref="A103:B103"/>
    <mergeCell ref="P103:Q103"/>
    <mergeCell ref="F99:G99"/>
    <mergeCell ref="F100:G100"/>
    <mergeCell ref="F101:G101"/>
    <mergeCell ref="F102:G102"/>
    <mergeCell ref="F103:G103"/>
    <mergeCell ref="A104:B104"/>
    <mergeCell ref="P104:Q104"/>
    <mergeCell ref="A105:B105"/>
    <mergeCell ref="P105:Q105"/>
    <mergeCell ref="A106:B106"/>
    <mergeCell ref="P106:Q106"/>
    <mergeCell ref="A107:B107"/>
    <mergeCell ref="P107:Q107"/>
    <mergeCell ref="A108:B108"/>
    <mergeCell ref="P108:Q108"/>
    <mergeCell ref="F104:G104"/>
    <mergeCell ref="F105:G105"/>
    <mergeCell ref="F106:G106"/>
    <mergeCell ref="F107:G107"/>
    <mergeCell ref="F108:G108"/>
    <mergeCell ref="A109:B109"/>
    <mergeCell ref="P109:Q109"/>
    <mergeCell ref="A110:B110"/>
    <mergeCell ref="P110:Q110"/>
    <mergeCell ref="A111:B111"/>
    <mergeCell ref="P111:Q111"/>
    <mergeCell ref="A112:B112"/>
    <mergeCell ref="P112:Q112"/>
    <mergeCell ref="A113:B113"/>
    <mergeCell ref="P113:Q113"/>
    <mergeCell ref="F109:G109"/>
    <mergeCell ref="F110:G110"/>
    <mergeCell ref="F111:G111"/>
    <mergeCell ref="F112:G112"/>
    <mergeCell ref="F113:G113"/>
    <mergeCell ref="A114:B114"/>
    <mergeCell ref="P114:Q114"/>
    <mergeCell ref="A115:B115"/>
    <mergeCell ref="P115:Q115"/>
    <mergeCell ref="A116:B116"/>
    <mergeCell ref="P116:Q116"/>
    <mergeCell ref="A117:B117"/>
    <mergeCell ref="P117:Q117"/>
    <mergeCell ref="A118:B118"/>
    <mergeCell ref="P118:Q118"/>
    <mergeCell ref="F114:G114"/>
    <mergeCell ref="F115:G115"/>
    <mergeCell ref="F116:G116"/>
    <mergeCell ref="F117:G117"/>
    <mergeCell ref="F118:G118"/>
    <mergeCell ref="A119:B119"/>
    <mergeCell ref="P119:Q119"/>
    <mergeCell ref="A120:B120"/>
    <mergeCell ref="P120:Q120"/>
    <mergeCell ref="A121:B121"/>
    <mergeCell ref="P121:Q121"/>
    <mergeCell ref="A122:B122"/>
    <mergeCell ref="P122:Q122"/>
    <mergeCell ref="A123:B123"/>
    <mergeCell ref="P123:Q123"/>
    <mergeCell ref="F119:G119"/>
    <mergeCell ref="F120:G120"/>
    <mergeCell ref="F121:G121"/>
    <mergeCell ref="F122:G122"/>
    <mergeCell ref="F123:G123"/>
    <mergeCell ref="A124:B124"/>
    <mergeCell ref="P124:Q124"/>
    <mergeCell ref="A125:B125"/>
    <mergeCell ref="P125:Q125"/>
    <mergeCell ref="A126:B126"/>
    <mergeCell ref="P126:Q126"/>
    <mergeCell ref="A127:B127"/>
    <mergeCell ref="P127:Q127"/>
    <mergeCell ref="A128:B128"/>
    <mergeCell ref="P128:Q128"/>
    <mergeCell ref="F124:G124"/>
    <mergeCell ref="F125:G125"/>
    <mergeCell ref="F126:G126"/>
    <mergeCell ref="F127:G127"/>
    <mergeCell ref="F128:G128"/>
    <mergeCell ref="A129:B129"/>
    <mergeCell ref="P129:Q129"/>
    <mergeCell ref="A130:B130"/>
    <mergeCell ref="P130:Q130"/>
    <mergeCell ref="A131:B131"/>
    <mergeCell ref="P131:Q131"/>
    <mergeCell ref="A132:B132"/>
    <mergeCell ref="P132:Q132"/>
    <mergeCell ref="A133:B133"/>
    <mergeCell ref="P133:Q133"/>
    <mergeCell ref="F129:G129"/>
    <mergeCell ref="F130:G130"/>
    <mergeCell ref="F131:G131"/>
    <mergeCell ref="F132:G132"/>
    <mergeCell ref="F133:G133"/>
    <mergeCell ref="A134:B134"/>
    <mergeCell ref="P134:Q134"/>
    <mergeCell ref="A135:B135"/>
    <mergeCell ref="P135:Q135"/>
    <mergeCell ref="A136:B136"/>
    <mergeCell ref="P136:Q136"/>
    <mergeCell ref="A137:B137"/>
    <mergeCell ref="P137:Q137"/>
    <mergeCell ref="A138:B138"/>
    <mergeCell ref="P138:Q138"/>
    <mergeCell ref="F134:G134"/>
    <mergeCell ref="F135:G135"/>
    <mergeCell ref="F136:G136"/>
    <mergeCell ref="F137:G137"/>
    <mergeCell ref="F138:G138"/>
    <mergeCell ref="A139:B139"/>
    <mergeCell ref="P139:Q139"/>
    <mergeCell ref="A140:B140"/>
    <mergeCell ref="P140:Q140"/>
    <mergeCell ref="A141:B141"/>
    <mergeCell ref="P141:Q141"/>
    <mergeCell ref="A142:B142"/>
    <mergeCell ref="P142:Q142"/>
    <mergeCell ref="A143:B143"/>
    <mergeCell ref="P143:Q143"/>
    <mergeCell ref="F139:G139"/>
    <mergeCell ref="F140:G140"/>
    <mergeCell ref="F141:G141"/>
    <mergeCell ref="F142:G142"/>
    <mergeCell ref="F143:G143"/>
    <mergeCell ref="A144:B144"/>
    <mergeCell ref="P144:Q144"/>
    <mergeCell ref="A145:B145"/>
    <mergeCell ref="P145:Q145"/>
    <mergeCell ref="A146:B146"/>
    <mergeCell ref="P146:Q146"/>
    <mergeCell ref="A147:B147"/>
    <mergeCell ref="P147:Q147"/>
    <mergeCell ref="A148:B148"/>
    <mergeCell ref="P148:Q148"/>
    <mergeCell ref="F144:G144"/>
    <mergeCell ref="F145:G145"/>
    <mergeCell ref="F146:G146"/>
    <mergeCell ref="F147:G147"/>
    <mergeCell ref="F148:G148"/>
    <mergeCell ref="A149:B149"/>
    <mergeCell ref="P149:Q149"/>
    <mergeCell ref="A150:B150"/>
    <mergeCell ref="P150:Q150"/>
    <mergeCell ref="A151:B151"/>
    <mergeCell ref="P151:Q151"/>
    <mergeCell ref="A152:B152"/>
    <mergeCell ref="P152:Q152"/>
    <mergeCell ref="A153:B153"/>
    <mergeCell ref="P153:Q153"/>
    <mergeCell ref="F149:G149"/>
    <mergeCell ref="F150:G150"/>
    <mergeCell ref="F151:G151"/>
    <mergeCell ref="F152:G152"/>
    <mergeCell ref="F153:G153"/>
    <mergeCell ref="A154:B154"/>
    <mergeCell ref="P154:Q154"/>
    <mergeCell ref="A155:B155"/>
    <mergeCell ref="P155:Q155"/>
    <mergeCell ref="A156:B156"/>
    <mergeCell ref="P156:Q156"/>
    <mergeCell ref="A157:B157"/>
    <mergeCell ref="P157:Q157"/>
    <mergeCell ref="A158:B158"/>
    <mergeCell ref="P158:Q158"/>
    <mergeCell ref="F154:G154"/>
    <mergeCell ref="F155:G155"/>
    <mergeCell ref="F156:G156"/>
    <mergeCell ref="F157:G157"/>
    <mergeCell ref="F158:G158"/>
    <mergeCell ref="A159:B159"/>
    <mergeCell ref="P159:Q159"/>
    <mergeCell ref="A160:B160"/>
    <mergeCell ref="P160:Q160"/>
    <mergeCell ref="A161:B161"/>
    <mergeCell ref="P161:Q161"/>
    <mergeCell ref="A162:B162"/>
    <mergeCell ref="P162:Q162"/>
    <mergeCell ref="A163:B163"/>
    <mergeCell ref="P163:Q163"/>
    <mergeCell ref="F159:G159"/>
    <mergeCell ref="F160:G160"/>
    <mergeCell ref="F161:G161"/>
    <mergeCell ref="F162:G162"/>
    <mergeCell ref="F163:G163"/>
    <mergeCell ref="A164:B164"/>
    <mergeCell ref="P164:Q164"/>
    <mergeCell ref="A165:B165"/>
    <mergeCell ref="P165:Q165"/>
    <mergeCell ref="A166:B166"/>
    <mergeCell ref="P166:Q166"/>
    <mergeCell ref="A167:B167"/>
    <mergeCell ref="P167:Q167"/>
    <mergeCell ref="A168:B168"/>
    <mergeCell ref="P168:Q168"/>
    <mergeCell ref="F164:G164"/>
    <mergeCell ref="F165:G165"/>
    <mergeCell ref="F166:G166"/>
    <mergeCell ref="F167:G167"/>
    <mergeCell ref="F168:G168"/>
    <mergeCell ref="A169:B169"/>
    <mergeCell ref="P169:Q169"/>
    <mergeCell ref="A170:B170"/>
    <mergeCell ref="P170:Q170"/>
    <mergeCell ref="A171:B171"/>
    <mergeCell ref="P171:Q171"/>
    <mergeCell ref="A172:B172"/>
    <mergeCell ref="P172:Q172"/>
    <mergeCell ref="A173:B173"/>
    <mergeCell ref="P173:Q173"/>
    <mergeCell ref="F169:G169"/>
    <mergeCell ref="F170:G170"/>
    <mergeCell ref="F171:G171"/>
    <mergeCell ref="F172:G172"/>
    <mergeCell ref="F173:G173"/>
    <mergeCell ref="A174:B174"/>
    <mergeCell ref="P174:Q174"/>
    <mergeCell ref="A175:B175"/>
    <mergeCell ref="P175:Q175"/>
    <mergeCell ref="A176:B176"/>
    <mergeCell ref="P176:Q176"/>
    <mergeCell ref="A177:B177"/>
    <mergeCell ref="P177:Q177"/>
    <mergeCell ref="A178:B178"/>
    <mergeCell ref="F174:G174"/>
    <mergeCell ref="F175:G175"/>
    <mergeCell ref="F176:G176"/>
    <mergeCell ref="F177:G177"/>
  </mergeCells>
  <pageMargins left="0.39" right="0.39" top="0.39" bottom="0.39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اوراق مشتقه</vt:lpstr>
      <vt:lpstr>واحدهای صندوق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اوراق بهادار'!Print_Area</vt:lpstr>
      <vt:lpstr>'سود سپرده بانکی'!Print_Area</vt:lpstr>
      <vt:lpstr>سهام!Print_Area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Leyla Abbas Mohseni</dc:creator>
  <dc:description/>
  <cp:lastModifiedBy>mahsa rashidi</cp:lastModifiedBy>
  <cp:lastPrinted>2024-11-26T09:17:02Z</cp:lastPrinted>
  <dcterms:created xsi:type="dcterms:W3CDTF">2024-11-26T04:23:07Z</dcterms:created>
  <dcterms:modified xsi:type="dcterms:W3CDTF">2024-11-26T09:17:06Z</dcterms:modified>
</cp:coreProperties>
</file>